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</sheets>
  <definedNames>
    <definedName name="_xlnm.Print_Area" localSheetId="0">Feuil2!$A$1:$I$206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2" i="2" l="1"/>
  <c r="M132" i="2"/>
  <c r="N100" i="2" l="1"/>
  <c r="M100" i="2"/>
  <c r="N82" i="2" l="1"/>
  <c r="M82" i="2"/>
  <c r="M70" i="2" l="1"/>
  <c r="N70" i="2"/>
  <c r="N54" i="2" l="1"/>
  <c r="M54" i="2"/>
  <c r="N41" i="2" l="1"/>
  <c r="M41" i="2"/>
  <c r="N22" i="2" l="1"/>
  <c r="M22" i="2"/>
  <c r="L132" i="2" l="1"/>
  <c r="K132" i="2"/>
  <c r="L100" i="2"/>
  <c r="K100" i="2"/>
  <c r="L82" i="2"/>
  <c r="K82" i="2"/>
  <c r="L70" i="2"/>
  <c r="K70" i="2"/>
  <c r="L54" i="2"/>
  <c r="K54" i="2"/>
  <c r="L41" i="2"/>
  <c r="K41" i="2"/>
  <c r="L22" i="2" l="1"/>
  <c r="K22" i="2"/>
  <c r="L107" i="2" l="1"/>
  <c r="L105" i="2"/>
  <c r="L106" i="2"/>
  <c r="O107" i="2"/>
  <c r="O106" i="2"/>
  <c r="I150" i="2" l="1"/>
  <c r="I205" i="2" l="1"/>
  <c r="I195" i="2"/>
  <c r="I183" i="2"/>
  <c r="I172" i="2"/>
  <c r="H172" i="2"/>
  <c r="I160" i="2"/>
  <c r="H183" i="2" l="1"/>
  <c r="H205" i="2" l="1"/>
  <c r="H195" i="2"/>
  <c r="H160" i="2" l="1"/>
  <c r="H150" i="2"/>
  <c r="I107" i="2" l="1"/>
  <c r="I106" i="2"/>
  <c r="C195" i="2"/>
  <c r="D195" i="2"/>
  <c r="E195" i="2"/>
  <c r="F195" i="2"/>
  <c r="G195" i="2"/>
  <c r="C183" i="2"/>
  <c r="D183" i="2"/>
  <c r="E183" i="2"/>
  <c r="F183" i="2"/>
  <c r="G183" i="2"/>
  <c r="C205" i="2"/>
  <c r="D205" i="2"/>
  <c r="E205" i="2"/>
  <c r="F205" i="2"/>
  <c r="G205" i="2"/>
  <c r="C150" i="2"/>
  <c r="D150" i="2"/>
  <c r="E150" i="2"/>
  <c r="F150" i="2"/>
  <c r="G150" i="2"/>
  <c r="C160" i="2"/>
  <c r="D160" i="2"/>
  <c r="E160" i="2"/>
  <c r="F160" i="2"/>
  <c r="G160" i="2"/>
  <c r="C172" i="2"/>
  <c r="D172" i="2"/>
  <c r="E172" i="2"/>
  <c r="F172" i="2"/>
  <c r="G172" i="2"/>
  <c r="C100" i="2"/>
  <c r="D100" i="2"/>
  <c r="E100" i="2"/>
  <c r="F100" i="2"/>
  <c r="G100" i="2"/>
  <c r="H100" i="2"/>
  <c r="I100" i="2"/>
  <c r="J100" i="2"/>
  <c r="C82" i="2"/>
  <c r="D82" i="2"/>
  <c r="E82" i="2"/>
  <c r="F82" i="2"/>
  <c r="G82" i="2"/>
  <c r="H82" i="2"/>
  <c r="I82" i="2"/>
  <c r="J82" i="2"/>
  <c r="C70" i="2"/>
  <c r="D70" i="2"/>
  <c r="E70" i="2"/>
  <c r="F70" i="2"/>
  <c r="G70" i="2"/>
  <c r="H70" i="2"/>
  <c r="I70" i="2"/>
  <c r="J70" i="2"/>
  <c r="C54" i="2"/>
  <c r="D54" i="2"/>
  <c r="E54" i="2"/>
  <c r="F54" i="2"/>
  <c r="G54" i="2"/>
  <c r="H54" i="2"/>
  <c r="I54" i="2"/>
  <c r="J54" i="2"/>
  <c r="C41" i="2"/>
  <c r="D41" i="2"/>
  <c r="E41" i="2"/>
  <c r="F41" i="2"/>
  <c r="G41" i="2"/>
  <c r="H41" i="2"/>
  <c r="I41" i="2"/>
  <c r="J41" i="2"/>
  <c r="J22" i="2"/>
  <c r="I22" i="2"/>
  <c r="H22" i="2"/>
  <c r="G22" i="2"/>
  <c r="F22" i="2"/>
  <c r="E22" i="2"/>
  <c r="D22" i="2"/>
  <c r="C22" i="2"/>
  <c r="J132" i="2"/>
  <c r="I132" i="2"/>
  <c r="H132" i="2"/>
  <c r="G132" i="2"/>
  <c r="C132" i="2"/>
  <c r="D132" i="2"/>
  <c r="E132" i="2"/>
  <c r="F132" i="2"/>
</calcChain>
</file>

<file path=xl/sharedStrings.xml><?xml version="1.0" encoding="utf-8"?>
<sst xmlns="http://schemas.openxmlformats.org/spreadsheetml/2006/main" count="363" uniqueCount="121">
  <si>
    <t xml:space="preserve">ولايــة : </t>
  </si>
  <si>
    <t>أريـانـة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</si>
  <si>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</si>
  <si>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</si>
  <si>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</si>
  <si>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</si>
  <si>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</si>
  <si>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</si>
  <si>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</si>
  <si>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</si>
  <si>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</si>
  <si>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</si>
  <si>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</si>
  <si>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</si>
  <si>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العليا للإحصاء وتحليل المعلومات</t>
  </si>
  <si>
    <t>المدرسة العليا للمواصلات بتونس</t>
  </si>
  <si>
    <t>المدرسة الوطنية للطب البيطري بسيدي ثابت</t>
  </si>
  <si>
    <t>المعهد العالي للإعلامية المنار</t>
  </si>
  <si>
    <t>المعهد العالي للبيوتكنولوجيا بسيدي ثابت</t>
  </si>
  <si>
    <t>المعهد العالي للدراسات التحضيرية في البيولوجيا و الجيولوجيا بسكرة</t>
  </si>
  <si>
    <t>المعهد العالي للدراسات التكنولوجية بالشرقية</t>
  </si>
  <si>
    <t>المعهد العالي للدراسات التكنولوجية مواصلات</t>
  </si>
  <si>
    <t>المعهد الوطني للشغل والدراسات الإجتماعية</t>
  </si>
  <si>
    <t>كلية العلوم القانونية والسياسية والاجتماعية بتونس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</si>
  <si>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</si>
  <si>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</si>
  <si>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</si>
  <si>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</si>
  <si>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حقوق</t>
  </si>
  <si>
    <t>حماية المحيط</t>
  </si>
  <si>
    <t>خدمات إجتماعية</t>
  </si>
  <si>
    <t>خدمات النقل</t>
  </si>
  <si>
    <t>رياضيات وإحصاء</t>
  </si>
  <si>
    <t>صحة</t>
  </si>
  <si>
    <t>علوم اجتماعية وسلوكيات</t>
  </si>
  <si>
    <t>علوم الإعلامية والملتيميديا</t>
  </si>
  <si>
    <t>علوم الحياة</t>
  </si>
  <si>
    <t>علوم بيطرية</t>
  </si>
  <si>
    <t>فلاحة، غابات وصيد بحري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</si>
  <si>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</si>
  <si>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</si>
  <si>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</si>
  <si>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</si>
  <si>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</si>
  <si>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</si>
  <si>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</si>
  <si>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</si>
  <si>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شهادات أخرى</t>
  </si>
  <si>
    <t>(5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</si>
  <si>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</si>
  <si>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</si>
  <si>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</si>
  <si>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</si>
  <si>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</si>
  <si>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</si>
  <si>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</si>
  <si>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</si>
  <si>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</si>
  <si>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</si>
  <si>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</si>
  <si>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</si>
  <si>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</si>
  <si>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</si>
  <si>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</si>
  <si>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</si>
  <si>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</si>
  <si>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محاضر 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</si>
  <si>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</si>
  <si>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</si>
  <si>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</si>
  <si>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</si>
  <si>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</si>
  <si>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</si>
  <si>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</si>
  <si>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</si>
  <si>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هندسة التعمير والبناءات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</si>
  <si>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</si>
  <si>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</si>
  <si>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</si>
  <si>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</si>
  <si>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</si>
  <si>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فنون</t>
  </si>
  <si>
    <t>2014-2013</t>
  </si>
  <si>
    <t>تطور عدد الخريجين حسب المؤسسة</t>
  </si>
  <si>
    <t>تطور عدد الخريجين حسب نوع الشهادة</t>
  </si>
  <si>
    <t>تطور عدد الخريجين حسب ميدان الدراسة</t>
  </si>
  <si>
    <t>مجموع الأساتذة</t>
  </si>
  <si>
    <t>اطار الطب الجامعي</t>
  </si>
  <si>
    <t>رتب اخرى</t>
  </si>
  <si>
    <t>المعهد العالي لتكنولوجيات البيئة والعمران والبنيان</t>
  </si>
  <si>
    <t>شهادات أخرى: الشهادة الوطنية لدكتور في الطب البيطري و الشهادة الوطنية في التعمير والتهيئة,</t>
  </si>
  <si>
    <t>مساعدون قارون</t>
  </si>
  <si>
    <t>2015-2014</t>
  </si>
  <si>
    <t>المدرسة الوطنية للمهندسين بقرطاج</t>
  </si>
  <si>
    <t>المدرسة العليا الخاصة للتكنولوجيا والهندسة</t>
  </si>
  <si>
    <t>المدرسة العليا الخاصة للعلوم التطبيقية وادارة الأعمال</t>
  </si>
  <si>
    <t xml:space="preserve">الاجازة التطبيقية </t>
  </si>
  <si>
    <t>الشهادة الوطنية لهندسة المعمارية</t>
  </si>
  <si>
    <t>شهادات اخرى</t>
  </si>
  <si>
    <t>2016-2015</t>
  </si>
  <si>
    <t>تطور عدد الأساتذة حسب الرتبة (*)</t>
  </si>
  <si>
    <t>(*) بإعتبار الأساتذة الأجانب</t>
  </si>
  <si>
    <t>2017-2016</t>
  </si>
  <si>
    <t>الإجازة التطبيقية</t>
  </si>
  <si>
    <t>عدد الخريجين</t>
  </si>
  <si>
    <t>مدرسة قرطاج العليا الخاصة لإدارة الأعمال</t>
  </si>
  <si>
    <t>مدرسة قرطاج العليا الخاصة للعلوم والهندسة</t>
  </si>
  <si>
    <t>العمومي</t>
  </si>
  <si>
    <t>المناولة</t>
  </si>
  <si>
    <t>المجموع</t>
  </si>
  <si>
    <t>المدرسة العليا الخاصة للتجارة/المدرسة العليا الخاصة لإدارة الأعمال بتونس</t>
  </si>
  <si>
    <t>المدرسة العليا الخاصة للتقنيات ابن خلدون</t>
  </si>
  <si>
    <t>2018-2017</t>
  </si>
  <si>
    <t>المدرسة العليا الخاصة للهندسة والتكنولوجيا</t>
  </si>
  <si>
    <t>2019-2018</t>
  </si>
  <si>
    <t>أستاذ تكنولوجي</t>
  </si>
  <si>
    <t>الشهادة الوطنية لمهندس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</si>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</sst>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raditional Arabic"/>
      <family val="1"/>
    </font>
    <font>
      <i/>
      <sz val="11"/>
      <color indexed="8"/>
      <name val="Traditional Arabic"/>
      <family val="1"/>
    </font>
    <font>
      <b/>
      <sz val="11"/>
      <color indexed="8"/>
      <name val="Traditional Arabic"/>
      <family val="1"/>
    </font>
    <font>
      <b/>
      <sz val="14"/>
      <color indexed="8"/>
      <name val="Calibri"/>
      <family val="2"/>
    </font>
    <font>
      <b/>
      <sz val="10"/>
      <color indexed="8"/>
      <name val="Traditional Arabic"/>
      <family val="1"/>
    </font>
    <font>
      <sz val="10"/>
      <color indexed="8"/>
      <name val="Traditional Arabic"/>
      <family val="1"/>
    </font>
    <font>
      <b/>
      <sz val="14"/>
      <color theme="1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indexed="9"/>
      </top>
      <bottom/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Protection="1"/>
    <xf numFmtId="0" fontId="4" fillId="8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4" fillId="8" borderId="1" xfId="0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3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4" fillId="8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12" fillId="10" borderId="15" xfId="0" applyFont="1" applyFill="1" applyBorder="1" applyAlignment="1" applyProtection="1">
      <alignment horizontal="center"/>
    </xf>
    <xf numFmtId="0" fontId="12" fillId="5" borderId="15" xfId="0" applyFont="1" applyFill="1" applyBorder="1" applyAlignment="1" applyProtection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>
      <alignment horizontal="right" vertical="center" readingOrder="2"/>
    </xf>
    <xf numFmtId="0" fontId="6" fillId="4" borderId="1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 readingOrder="2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top"/>
    </xf>
    <xf numFmtId="0" fontId="0" fillId="0" borderId="11" xfId="0" applyBorder="1" applyProtection="1"/>
    <xf numFmtId="0" fontId="3" fillId="3" borderId="9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/>
    </xf>
    <xf numFmtId="0" fontId="4" fillId="5" borderId="4" xfId="0" applyNumberFormat="1" applyFont="1" applyFill="1" applyBorder="1" applyAlignment="1" applyProtection="1">
      <alignment horizontal="center" vertical="center"/>
      <protection hidden="1"/>
    </xf>
    <xf numFmtId="0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5" borderId="7" xfId="0" applyNumberFormat="1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16" xfId="0" applyNumberFormat="1" applyFont="1" applyFill="1" applyBorder="1" applyAlignment="1" applyProtection="1">
      <alignment horizontal="center" vertical="center"/>
      <protection hidden="1"/>
    </xf>
    <xf numFmtId="164" fontId="4" fillId="5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flipH="1">
          <a:off x="124874991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flipH="1">
          <a:off x="12487494075" y="81605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43</xdr:row>
      <xdr:rowOff>285750</xdr:rowOff>
    </xdr:from>
    <xdr:to>
      <xdr:col>1</xdr:col>
      <xdr:colOff>1119187</xdr:colOff>
      <xdr:row>44</xdr:row>
      <xdr:rowOff>285750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flipH="1">
          <a:off x="12487613138" y="14525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57</xdr:row>
      <xdr:rowOff>7</xdr:rowOff>
    </xdr:from>
    <xdr:to>
      <xdr:col>1</xdr:col>
      <xdr:colOff>1233146</xdr:colOff>
      <xdr:row>57</xdr:row>
      <xdr:rowOff>295962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flipH="1">
          <a:off x="12487499179" y="196691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72</xdr:row>
      <xdr:rowOff>285750</xdr:rowOff>
    </xdr:from>
    <xdr:to>
      <xdr:col>1</xdr:col>
      <xdr:colOff>1108981</xdr:colOff>
      <xdr:row>73</xdr:row>
      <xdr:rowOff>285749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 flipH="1">
          <a:off x="12487623344" y="246983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85</xdr:row>
      <xdr:rowOff>7</xdr:rowOff>
    </xdr:from>
    <xdr:to>
      <xdr:col>1</xdr:col>
      <xdr:colOff>1262062</xdr:colOff>
      <xdr:row>85</xdr:row>
      <xdr:rowOff>261945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 flipH="1">
          <a:off x="12487470263" y="294989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115</xdr:row>
      <xdr:rowOff>297657</xdr:rowOff>
    </xdr:from>
    <xdr:to>
      <xdr:col>1</xdr:col>
      <xdr:colOff>1119187</xdr:colOff>
      <xdr:row>116</xdr:row>
      <xdr:rowOff>273844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 flipH="1">
          <a:off x="12487613138" y="395692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1</xdr:col>
      <xdr:colOff>3571874</xdr:colOff>
      <xdr:row>8</xdr:row>
      <xdr:rowOff>333375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12484548469" y="2405063"/>
          <a:ext cx="3485132" cy="6310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24</xdr:row>
      <xdr:rowOff>35719</xdr:rowOff>
    </xdr:from>
    <xdr:to>
      <xdr:col>2</xdr:col>
      <xdr:colOff>0</xdr:colOff>
      <xdr:row>25</xdr:row>
      <xdr:rowOff>321468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>
          <a:off x="12485084250" y="7817644"/>
          <a:ext cx="3624263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43</xdr:row>
      <xdr:rowOff>23812</xdr:rowOff>
    </xdr:from>
    <xdr:to>
      <xdr:col>1</xdr:col>
      <xdr:colOff>3631406</xdr:colOff>
      <xdr:row>44</xdr:row>
      <xdr:rowOff>333375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 flipH="1">
          <a:off x="12485100919" y="14263687"/>
          <a:ext cx="360759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309562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H="1">
          <a:off x="12482265870" y="19920857"/>
          <a:ext cx="3607594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3607594</xdr:colOff>
      <xdr:row>73</xdr:row>
      <xdr:rowOff>309563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12485124731" y="24412575"/>
          <a:ext cx="360759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3607594</xdr:colOff>
      <xdr:row>85</xdr:row>
      <xdr:rowOff>309563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 flipH="1">
          <a:off x="12485124731" y="29156025"/>
          <a:ext cx="360759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26194</xdr:colOff>
      <xdr:row>115</xdr:row>
      <xdr:rowOff>21431</xdr:rowOff>
    </xdr:from>
    <xdr:to>
      <xdr:col>1</xdr:col>
      <xdr:colOff>3633788</xdr:colOff>
      <xdr:row>116</xdr:row>
      <xdr:rowOff>330994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>
          <a:off x="12485098537" y="39293006"/>
          <a:ext cx="360759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 flipH="1">
          <a:off x="124874991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 flipH="1">
          <a:off x="124874991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43</xdr:row>
      <xdr:rowOff>285750</xdr:rowOff>
    </xdr:from>
    <xdr:to>
      <xdr:col>1</xdr:col>
      <xdr:colOff>1119187</xdr:colOff>
      <xdr:row>44</xdr:row>
      <xdr:rowOff>285750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 flipH="1">
          <a:off x="12487613138" y="14525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57</xdr:row>
      <xdr:rowOff>7</xdr:rowOff>
    </xdr:from>
    <xdr:to>
      <xdr:col>1</xdr:col>
      <xdr:colOff>1233146</xdr:colOff>
      <xdr:row>57</xdr:row>
      <xdr:rowOff>295962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 flipH="1">
          <a:off x="12487499179" y="196691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72</xdr:row>
      <xdr:rowOff>285750</xdr:rowOff>
    </xdr:from>
    <xdr:to>
      <xdr:col>1</xdr:col>
      <xdr:colOff>1108981</xdr:colOff>
      <xdr:row>73</xdr:row>
      <xdr:rowOff>285749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 flipH="1">
          <a:off x="12487623344" y="246983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85</xdr:row>
      <xdr:rowOff>7</xdr:rowOff>
    </xdr:from>
    <xdr:to>
      <xdr:col>1</xdr:col>
      <xdr:colOff>1262062</xdr:colOff>
      <xdr:row>85</xdr:row>
      <xdr:rowOff>261945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 flipH="1">
          <a:off x="12487470263" y="294989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115</xdr:row>
      <xdr:rowOff>297657</xdr:rowOff>
    </xdr:from>
    <xdr:to>
      <xdr:col>1</xdr:col>
      <xdr:colOff>1119187</xdr:colOff>
      <xdr:row>116</xdr:row>
      <xdr:rowOff>273844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 flipH="1">
          <a:off x="12487613138" y="395692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 flipH="1">
          <a:off x="124874991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59530</xdr:colOff>
      <xdr:row>140</xdr:row>
      <xdr:rowOff>273851</xdr:rowOff>
    </xdr:from>
    <xdr:to>
      <xdr:col>1</xdr:col>
      <xdr:colOff>1256958</xdr:colOff>
      <xdr:row>141</xdr:row>
      <xdr:rowOff>260244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 flipH="1">
          <a:off x="12487475367" y="46393901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152</xdr:row>
      <xdr:rowOff>297663</xdr:rowOff>
    </xdr:from>
    <xdr:to>
      <xdr:col>1</xdr:col>
      <xdr:colOff>1262062</xdr:colOff>
      <xdr:row>153</xdr:row>
      <xdr:rowOff>250039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 flipH="1">
          <a:off x="12487470263" y="49808613"/>
          <a:ext cx="123825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85044</xdr:colOff>
      <xdr:row>162</xdr:row>
      <xdr:rowOff>251619</xdr:rowOff>
    </xdr:from>
    <xdr:to>
      <xdr:col>1</xdr:col>
      <xdr:colOff>1156606</xdr:colOff>
      <xdr:row>164</xdr:row>
      <xdr:rowOff>0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 flipH="1">
          <a:off x="12487575719" y="53477319"/>
          <a:ext cx="1071562" cy="441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47624</xdr:colOff>
      <xdr:row>175</xdr:row>
      <xdr:rowOff>3409</xdr:rowOff>
    </xdr:from>
    <xdr:to>
      <xdr:col>1</xdr:col>
      <xdr:colOff>1245052</xdr:colOff>
      <xdr:row>175</xdr:row>
      <xdr:rowOff>253417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 flipH="1">
          <a:off x="12487487273" y="57667759"/>
          <a:ext cx="1197428" cy="25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185</xdr:row>
      <xdr:rowOff>245503</xdr:rowOff>
    </xdr:from>
    <xdr:to>
      <xdr:col>1</xdr:col>
      <xdr:colOff>1083468</xdr:colOff>
      <xdr:row>187</xdr:row>
      <xdr:rowOff>1272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 flipH="1">
          <a:off x="12487648857" y="60634003"/>
          <a:ext cx="1071562" cy="441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198</xdr:row>
      <xdr:rowOff>9532</xdr:rowOff>
    </xdr:from>
    <xdr:to>
      <xdr:col>1</xdr:col>
      <xdr:colOff>1273968</xdr:colOff>
      <xdr:row>198</xdr:row>
      <xdr:rowOff>235084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 flipH="1">
          <a:off x="12487458357" y="64169932"/>
          <a:ext cx="1238250" cy="225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141</xdr:row>
      <xdr:rowOff>309562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H="1">
          <a:off x="12482265870" y="47638607"/>
          <a:ext cx="3607594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79375</xdr:colOff>
      <xdr:row>152</xdr:row>
      <xdr:rowOff>63500</xdr:rowOff>
    </xdr:from>
    <xdr:to>
      <xdr:col>2</xdr:col>
      <xdr:colOff>0</xdr:colOff>
      <xdr:row>153</xdr:row>
      <xdr:rowOff>309563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H="1">
          <a:off x="12485143781" y="52085875"/>
          <a:ext cx="3528219" cy="57943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15875</xdr:colOff>
      <xdr:row>162</xdr:row>
      <xdr:rowOff>31750</xdr:rowOff>
    </xdr:from>
    <xdr:to>
      <xdr:col>2</xdr:col>
      <xdr:colOff>0</xdr:colOff>
      <xdr:row>164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 flipH="1">
          <a:off x="12485143781" y="55451375"/>
          <a:ext cx="3591719" cy="64949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47624</xdr:colOff>
      <xdr:row>185</xdr:row>
      <xdr:rowOff>44450</xdr:rowOff>
    </xdr:from>
    <xdr:to>
      <xdr:col>1</xdr:col>
      <xdr:colOff>3607594</xdr:colOff>
      <xdr:row>187</xdr:row>
      <xdr:rowOff>4796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12485124731" y="60432950"/>
          <a:ext cx="3559970" cy="64614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197</xdr:row>
      <xdr:rowOff>6350</xdr:rowOff>
    </xdr:from>
    <xdr:to>
      <xdr:col>1</xdr:col>
      <xdr:colOff>3587750</xdr:colOff>
      <xdr:row>199</xdr:row>
      <xdr:rowOff>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 flipH="1">
          <a:off x="12485163625" y="66474975"/>
          <a:ext cx="3587750" cy="6921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174</xdr:row>
      <xdr:rowOff>47625</xdr:rowOff>
    </xdr:from>
    <xdr:to>
      <xdr:col>2</xdr:col>
      <xdr:colOff>0</xdr:colOff>
      <xdr:row>176</xdr:row>
      <xdr:rowOff>14497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 flipH="1">
          <a:off x="12485143781" y="59594750"/>
          <a:ext cx="3544094" cy="6336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rightToLeft="1" tabSelected="1" zoomScale="80" zoomScaleNormal="80" zoomScaleSheetLayoutView="70" workbookViewId="0">
      <selection sqref="A1:XFD1048576"/>
    </sheetView>
  </sheetViews>
  <sheetFormatPr baseColWidth="10" defaultRowHeight="15" x14ac:dyDescent="0.25"/>
  <cols>
    <col min="1" max="1" width="5.28515625" style="1" customWidth="1"/>
    <col min="2" max="2" width="54.140625" style="1" customWidth="1"/>
    <col min="3" max="9" width="13.5703125" style="42" customWidth="1"/>
    <col min="10" max="12" width="13.5703125" style="1" customWidth="1"/>
    <col min="13" max="14" width="11.42578125" style="1"/>
    <col min="15" max="15" width="21.140625" style="1" customWidth="1"/>
    <col min="16" max="16384" width="11.42578125" style="1"/>
  </cols>
  <sheetData>
    <row r="1" spans="1:14" ht="29.25" x14ac:dyDescent="0.25">
      <c r="A1" s="84" t="s">
        <v>0</v>
      </c>
      <c r="B1" s="84"/>
      <c r="C1" s="85" t="s">
        <v>1</v>
      </c>
      <c r="D1" s="85"/>
      <c r="E1" s="85"/>
      <c r="F1" s="85"/>
      <c r="G1" s="85"/>
      <c r="H1" s="85"/>
      <c r="I1" s="85"/>
    </row>
    <row r="2" spans="1:14" ht="29.25" x14ac:dyDescent="0.25">
      <c r="A2" s="2" t="s">
        <v>2</v>
      </c>
      <c r="B2" s="87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3.25" thickBot="1" x14ac:dyDescent="0.3">
      <c r="A3" s="3" t="s">
        <v>4</v>
      </c>
      <c r="B3" s="86" t="s">
        <v>5</v>
      </c>
      <c r="C3" s="86"/>
      <c r="D3" s="86"/>
      <c r="E3" s="86"/>
      <c r="F3" s="86"/>
      <c r="G3" s="86"/>
      <c r="H3" s="86"/>
      <c r="I3" s="86"/>
    </row>
    <row r="4" spans="1:14" ht="27" thickTop="1" thickBot="1" x14ac:dyDescent="0.6">
      <c r="A4" s="4"/>
      <c r="B4" s="5" t="s">
        <v>6</v>
      </c>
      <c r="C4" s="6" t="s">
        <v>82</v>
      </c>
      <c r="D4" s="6" t="s">
        <v>92</v>
      </c>
      <c r="E4" s="6" t="s">
        <v>99</v>
      </c>
      <c r="F4" s="6" t="s">
        <v>102</v>
      </c>
      <c r="G4" s="6" t="s">
        <v>112</v>
      </c>
      <c r="H4" s="6" t="s">
        <v>114</v>
      </c>
      <c r="I4" s="1"/>
    </row>
    <row r="5" spans="1:14" ht="27" thickTop="1" thickBot="1" x14ac:dyDescent="0.3">
      <c r="A5" s="4"/>
      <c r="B5" s="8" t="s">
        <v>8</v>
      </c>
      <c r="C5" s="9">
        <v>12</v>
      </c>
      <c r="D5" s="9">
        <v>12</v>
      </c>
      <c r="E5" s="9">
        <v>12</v>
      </c>
      <c r="F5" s="9">
        <v>12</v>
      </c>
      <c r="G5" s="9">
        <v>12</v>
      </c>
      <c r="H5" s="9">
        <v>12</v>
      </c>
      <c r="I5" s="1"/>
    </row>
    <row r="6" spans="1:14" ht="26.25" thickTop="1" x14ac:dyDescent="0.25">
      <c r="A6" s="4"/>
      <c r="B6" s="10"/>
      <c r="C6" s="7"/>
      <c r="D6" s="7"/>
      <c r="E6" s="7"/>
      <c r="F6" s="7"/>
      <c r="G6" s="7"/>
      <c r="H6" s="7"/>
      <c r="I6" s="7"/>
    </row>
    <row r="7" spans="1:14" ht="23.25" thickBot="1" x14ac:dyDescent="0.3">
      <c r="A7" s="11" t="s">
        <v>9</v>
      </c>
      <c r="B7" s="86" t="s">
        <v>10</v>
      </c>
      <c r="C7" s="86"/>
      <c r="D7" s="86"/>
      <c r="E7" s="86"/>
      <c r="F7" s="86"/>
      <c r="G7" s="86"/>
      <c r="H7" s="86"/>
      <c r="I7" s="86"/>
    </row>
    <row r="8" spans="1:14" ht="27" thickTop="1" thickBot="1" x14ac:dyDescent="0.3">
      <c r="A8" s="4"/>
      <c r="B8" s="88" t="s">
        <v>11</v>
      </c>
      <c r="C8" s="74" t="s">
        <v>82</v>
      </c>
      <c r="D8" s="75"/>
      <c r="E8" s="74" t="s">
        <v>92</v>
      </c>
      <c r="F8" s="75"/>
      <c r="G8" s="74" t="s">
        <v>99</v>
      </c>
      <c r="H8" s="75"/>
      <c r="I8" s="74" t="s">
        <v>102</v>
      </c>
      <c r="J8" s="75"/>
      <c r="K8" s="74" t="s">
        <v>112</v>
      </c>
      <c r="L8" s="75"/>
      <c r="M8" s="74" t="s">
        <v>114</v>
      </c>
      <c r="N8" s="75"/>
    </row>
    <row r="9" spans="1:14" ht="27" thickTop="1" thickBot="1" x14ac:dyDescent="0.6">
      <c r="A9" s="4"/>
      <c r="B9" s="89"/>
      <c r="C9" s="12" t="s">
        <v>12</v>
      </c>
      <c r="D9" s="12" t="s">
        <v>13</v>
      </c>
      <c r="E9" s="12" t="s">
        <v>12</v>
      </c>
      <c r="F9" s="12" t="s">
        <v>13</v>
      </c>
      <c r="G9" s="12" t="s">
        <v>12</v>
      </c>
      <c r="H9" s="12" t="s">
        <v>13</v>
      </c>
      <c r="I9" s="62" t="s">
        <v>12</v>
      </c>
      <c r="J9" s="62" t="s">
        <v>13</v>
      </c>
      <c r="K9" s="62" t="s">
        <v>12</v>
      </c>
      <c r="L9" s="62" t="s">
        <v>13</v>
      </c>
      <c r="M9" s="62" t="s">
        <v>12</v>
      </c>
      <c r="N9" s="62" t="s">
        <v>13</v>
      </c>
    </row>
    <row r="10" spans="1:14" ht="27" thickTop="1" thickBot="1" x14ac:dyDescent="0.3">
      <c r="A10" s="4"/>
      <c r="B10" s="13" t="s">
        <v>14</v>
      </c>
      <c r="C10" s="14">
        <v>234</v>
      </c>
      <c r="D10" s="14">
        <v>146</v>
      </c>
      <c r="E10" s="14">
        <v>209</v>
      </c>
      <c r="F10" s="14">
        <v>136</v>
      </c>
      <c r="G10" s="14">
        <v>178</v>
      </c>
      <c r="H10" s="14">
        <v>120</v>
      </c>
      <c r="I10" s="14">
        <v>169</v>
      </c>
      <c r="J10" s="14">
        <v>110</v>
      </c>
      <c r="K10" s="14">
        <v>170</v>
      </c>
      <c r="L10" s="14">
        <v>100</v>
      </c>
      <c r="M10" s="14">
        <v>148</v>
      </c>
      <c r="N10" s="14">
        <v>78</v>
      </c>
    </row>
    <row r="11" spans="1:14" ht="27" thickTop="1" thickBot="1" x14ac:dyDescent="0.3">
      <c r="A11" s="4"/>
      <c r="B11" s="15" t="s">
        <v>15</v>
      </c>
      <c r="C11" s="14">
        <v>535</v>
      </c>
      <c r="D11" s="14">
        <v>258</v>
      </c>
      <c r="E11" s="14">
        <v>502</v>
      </c>
      <c r="F11" s="14">
        <v>227</v>
      </c>
      <c r="G11" s="14">
        <v>491</v>
      </c>
      <c r="H11" s="14">
        <v>213</v>
      </c>
      <c r="I11" s="14">
        <v>595</v>
      </c>
      <c r="J11" s="14">
        <v>283</v>
      </c>
      <c r="K11" s="14">
        <v>644</v>
      </c>
      <c r="L11" s="14">
        <v>292</v>
      </c>
      <c r="M11" s="14">
        <v>496</v>
      </c>
      <c r="N11" s="14">
        <v>206</v>
      </c>
    </row>
    <row r="12" spans="1:14" ht="27" thickTop="1" thickBot="1" x14ac:dyDescent="0.3">
      <c r="A12" s="4"/>
      <c r="B12" s="15" t="s">
        <v>16</v>
      </c>
      <c r="C12" s="14">
        <v>424</v>
      </c>
      <c r="D12" s="14">
        <v>260</v>
      </c>
      <c r="E12" s="14">
        <v>388</v>
      </c>
      <c r="F12" s="14">
        <v>251</v>
      </c>
      <c r="G12" s="14">
        <v>342</v>
      </c>
      <c r="H12" s="14">
        <v>221</v>
      </c>
      <c r="I12" s="14">
        <v>306</v>
      </c>
      <c r="J12" s="14">
        <v>215</v>
      </c>
      <c r="K12" s="14">
        <v>283</v>
      </c>
      <c r="L12" s="14">
        <v>204</v>
      </c>
      <c r="M12" s="14">
        <v>260</v>
      </c>
      <c r="N12" s="14">
        <v>188</v>
      </c>
    </row>
    <row r="13" spans="1:14" ht="27" thickTop="1" thickBot="1" x14ac:dyDescent="0.3">
      <c r="A13" s="4"/>
      <c r="B13" s="15" t="s">
        <v>93</v>
      </c>
      <c r="C13" s="14">
        <v>2033</v>
      </c>
      <c r="D13" s="14">
        <v>934</v>
      </c>
      <c r="E13" s="14">
        <v>1897</v>
      </c>
      <c r="F13" s="14">
        <v>902</v>
      </c>
      <c r="G13" s="14">
        <v>1360</v>
      </c>
      <c r="H13" s="14">
        <v>706</v>
      </c>
      <c r="I13" s="14">
        <v>1164</v>
      </c>
      <c r="J13" s="14">
        <v>620</v>
      </c>
      <c r="K13" s="14">
        <v>1049</v>
      </c>
      <c r="L13" s="14">
        <v>568</v>
      </c>
      <c r="M13" s="14">
        <v>993</v>
      </c>
      <c r="N13" s="14">
        <v>530</v>
      </c>
    </row>
    <row r="14" spans="1:14" ht="27" thickTop="1" thickBot="1" x14ac:dyDescent="0.3">
      <c r="A14" s="4"/>
      <c r="B14" s="15" t="s">
        <v>89</v>
      </c>
      <c r="C14" s="14">
        <v>935</v>
      </c>
      <c r="D14" s="14">
        <v>409</v>
      </c>
      <c r="E14" s="14">
        <v>891</v>
      </c>
      <c r="F14" s="14">
        <v>381</v>
      </c>
      <c r="G14" s="14">
        <v>870</v>
      </c>
      <c r="H14" s="14">
        <v>372</v>
      </c>
      <c r="I14" s="14">
        <v>840</v>
      </c>
      <c r="J14" s="14">
        <v>384</v>
      </c>
      <c r="K14" s="14">
        <v>816</v>
      </c>
      <c r="L14" s="14">
        <v>375</v>
      </c>
      <c r="M14" s="14">
        <v>794</v>
      </c>
      <c r="N14" s="14">
        <v>374</v>
      </c>
    </row>
    <row r="15" spans="1:14" ht="27" thickTop="1" thickBot="1" x14ac:dyDescent="0.3">
      <c r="A15" s="4"/>
      <c r="B15" s="15" t="s">
        <v>17</v>
      </c>
      <c r="C15" s="14">
        <v>1958</v>
      </c>
      <c r="D15" s="14">
        <v>837</v>
      </c>
      <c r="E15" s="14">
        <v>1457</v>
      </c>
      <c r="F15" s="14">
        <v>629</v>
      </c>
      <c r="G15" s="14">
        <v>1312</v>
      </c>
      <c r="H15" s="14">
        <v>619</v>
      </c>
      <c r="I15" s="14">
        <v>1215</v>
      </c>
      <c r="J15" s="14">
        <v>521</v>
      </c>
      <c r="K15" s="14">
        <v>1206</v>
      </c>
      <c r="L15" s="14">
        <v>500</v>
      </c>
      <c r="M15" s="14">
        <v>1130</v>
      </c>
      <c r="N15" s="14">
        <v>514</v>
      </c>
    </row>
    <row r="16" spans="1:14" ht="27" thickTop="1" thickBot="1" x14ac:dyDescent="0.3">
      <c r="A16" s="4"/>
      <c r="B16" s="15" t="s">
        <v>18</v>
      </c>
      <c r="C16" s="14">
        <v>1332</v>
      </c>
      <c r="D16" s="14">
        <v>1168</v>
      </c>
      <c r="E16" s="14">
        <v>1336</v>
      </c>
      <c r="F16" s="14">
        <v>1186</v>
      </c>
      <c r="G16" s="14">
        <v>1305</v>
      </c>
      <c r="H16" s="14">
        <v>1062</v>
      </c>
      <c r="I16" s="14">
        <v>854</v>
      </c>
      <c r="J16" s="14">
        <v>764</v>
      </c>
      <c r="K16" s="14">
        <v>591</v>
      </c>
      <c r="L16" s="14">
        <v>550</v>
      </c>
      <c r="M16" s="14">
        <v>502</v>
      </c>
      <c r="N16" s="14">
        <v>461</v>
      </c>
    </row>
    <row r="17" spans="1:14" ht="27" thickTop="1" thickBot="1" x14ac:dyDescent="0.3">
      <c r="A17" s="4"/>
      <c r="B17" s="15" t="s">
        <v>19</v>
      </c>
      <c r="C17" s="14">
        <v>427</v>
      </c>
      <c r="D17" s="14">
        <v>327</v>
      </c>
      <c r="E17" s="14">
        <v>435</v>
      </c>
      <c r="F17" s="14">
        <v>323</v>
      </c>
      <c r="G17" s="14">
        <v>436</v>
      </c>
      <c r="H17" s="14">
        <v>329</v>
      </c>
      <c r="I17" s="14">
        <v>376</v>
      </c>
      <c r="J17" s="14">
        <v>277</v>
      </c>
      <c r="K17" s="14">
        <v>334</v>
      </c>
      <c r="L17" s="14">
        <v>239</v>
      </c>
      <c r="M17" s="14">
        <v>307</v>
      </c>
      <c r="N17" s="14">
        <v>224</v>
      </c>
    </row>
    <row r="18" spans="1:14" ht="27" thickTop="1" thickBot="1" x14ac:dyDescent="0.3">
      <c r="A18" s="4"/>
      <c r="B18" s="15" t="s">
        <v>20</v>
      </c>
      <c r="C18" s="14">
        <v>1310</v>
      </c>
      <c r="D18" s="14">
        <v>746</v>
      </c>
      <c r="E18" s="14">
        <v>1341</v>
      </c>
      <c r="F18" s="14">
        <v>793</v>
      </c>
      <c r="G18" s="14">
        <v>1243</v>
      </c>
      <c r="H18" s="14">
        <v>737</v>
      </c>
      <c r="I18" s="14">
        <v>1116</v>
      </c>
      <c r="J18" s="14">
        <v>681</v>
      </c>
      <c r="K18" s="14">
        <v>1004</v>
      </c>
      <c r="L18" s="14">
        <v>585</v>
      </c>
      <c r="M18" s="14">
        <v>1018</v>
      </c>
      <c r="N18" s="14">
        <v>617</v>
      </c>
    </row>
    <row r="19" spans="1:14" ht="27" thickTop="1" thickBot="1" x14ac:dyDescent="0.3">
      <c r="A19" s="4"/>
      <c r="B19" s="15" t="s">
        <v>21</v>
      </c>
      <c r="C19" s="14">
        <v>708</v>
      </c>
      <c r="D19" s="14">
        <v>354</v>
      </c>
      <c r="E19" s="14">
        <v>631</v>
      </c>
      <c r="F19" s="14">
        <v>322</v>
      </c>
      <c r="G19" s="14">
        <v>560</v>
      </c>
      <c r="H19" s="14">
        <v>304</v>
      </c>
      <c r="I19" s="14">
        <v>621</v>
      </c>
      <c r="J19" s="14">
        <v>336</v>
      </c>
      <c r="K19" s="14">
        <v>606</v>
      </c>
      <c r="L19" s="14">
        <v>336</v>
      </c>
      <c r="M19" s="14">
        <v>637</v>
      </c>
      <c r="N19" s="14">
        <v>346</v>
      </c>
    </row>
    <row r="20" spans="1:14" ht="27" thickTop="1" thickBot="1" x14ac:dyDescent="0.3">
      <c r="A20" s="4"/>
      <c r="B20" s="15" t="s">
        <v>22</v>
      </c>
      <c r="C20" s="14">
        <v>1639</v>
      </c>
      <c r="D20" s="14">
        <v>1300</v>
      </c>
      <c r="E20" s="14">
        <v>1377</v>
      </c>
      <c r="F20" s="14">
        <v>1097</v>
      </c>
      <c r="G20" s="14">
        <v>1133</v>
      </c>
      <c r="H20" s="14">
        <v>906</v>
      </c>
      <c r="I20" s="14">
        <v>918</v>
      </c>
      <c r="J20" s="14">
        <v>733</v>
      </c>
      <c r="K20" s="14">
        <v>852</v>
      </c>
      <c r="L20" s="14">
        <v>699</v>
      </c>
      <c r="M20" s="14">
        <v>994</v>
      </c>
      <c r="N20" s="14">
        <v>819</v>
      </c>
    </row>
    <row r="21" spans="1:14" ht="27" thickTop="1" thickBot="1" x14ac:dyDescent="0.3">
      <c r="A21" s="4"/>
      <c r="B21" s="15" t="s">
        <v>23</v>
      </c>
      <c r="C21" s="14">
        <v>2143</v>
      </c>
      <c r="D21" s="14">
        <v>1600</v>
      </c>
      <c r="E21" s="14">
        <v>1823</v>
      </c>
      <c r="F21" s="14">
        <v>1387</v>
      </c>
      <c r="G21" s="14">
        <v>1768</v>
      </c>
      <c r="H21" s="14">
        <v>1332</v>
      </c>
      <c r="I21" s="14">
        <v>1661</v>
      </c>
      <c r="J21" s="14">
        <v>1262</v>
      </c>
      <c r="K21" s="14">
        <v>1635</v>
      </c>
      <c r="L21" s="14">
        <v>1226</v>
      </c>
      <c r="M21" s="14">
        <v>1676</v>
      </c>
      <c r="N21" s="14">
        <v>1240</v>
      </c>
    </row>
    <row r="22" spans="1:14" ht="27" thickTop="1" thickBot="1" x14ac:dyDescent="0.3">
      <c r="A22" s="4"/>
      <c r="B22" s="8" t="s">
        <v>24</v>
      </c>
      <c r="C22" s="16">
        <f t="shared" ref="C22:J22" si="0">SUM(C10:C21)</f>
        <v>13678</v>
      </c>
      <c r="D22" s="16">
        <f t="shared" si="0"/>
        <v>8339</v>
      </c>
      <c r="E22" s="16">
        <f t="shared" si="0"/>
        <v>12287</v>
      </c>
      <c r="F22" s="16">
        <f t="shared" si="0"/>
        <v>7634</v>
      </c>
      <c r="G22" s="16">
        <f t="shared" si="0"/>
        <v>10998</v>
      </c>
      <c r="H22" s="16">
        <f t="shared" si="0"/>
        <v>6921</v>
      </c>
      <c r="I22" s="63">
        <f t="shared" si="0"/>
        <v>9835</v>
      </c>
      <c r="J22" s="63">
        <f t="shared" si="0"/>
        <v>6186</v>
      </c>
      <c r="K22" s="63">
        <f>SUM(K10:K21)</f>
        <v>9190</v>
      </c>
      <c r="L22" s="63">
        <f>SUM(L10:L21)</f>
        <v>5674</v>
      </c>
      <c r="M22" s="63">
        <f>SUM(M10:M21)</f>
        <v>8955</v>
      </c>
      <c r="N22" s="63">
        <f>SUM(N10:N21)</f>
        <v>5597</v>
      </c>
    </row>
    <row r="23" spans="1:14" ht="26.25" thickTop="1" x14ac:dyDescent="0.25">
      <c r="A23" s="4"/>
      <c r="B23" s="17"/>
      <c r="C23" s="18"/>
      <c r="D23" s="18"/>
      <c r="E23" s="18"/>
      <c r="F23" s="18"/>
      <c r="G23" s="18"/>
      <c r="H23" s="18"/>
      <c r="I23" s="18"/>
    </row>
    <row r="24" spans="1:14" ht="23.25" thickBot="1" x14ac:dyDescent="0.3">
      <c r="A24" s="11" t="s">
        <v>25</v>
      </c>
      <c r="B24" s="82" t="s">
        <v>26</v>
      </c>
      <c r="C24" s="82"/>
      <c r="D24" s="82"/>
      <c r="E24" s="82"/>
      <c r="F24" s="82"/>
      <c r="G24" s="82"/>
      <c r="H24" s="82"/>
      <c r="I24" s="82"/>
    </row>
    <row r="25" spans="1:14" ht="27" thickTop="1" thickBot="1" x14ac:dyDescent="0.3">
      <c r="A25" s="4"/>
      <c r="B25" s="72" t="s">
        <v>11</v>
      </c>
      <c r="C25" s="74" t="s">
        <v>82</v>
      </c>
      <c r="D25" s="75"/>
      <c r="E25" s="74" t="s">
        <v>92</v>
      </c>
      <c r="F25" s="75"/>
      <c r="G25" s="74" t="s">
        <v>99</v>
      </c>
      <c r="H25" s="75"/>
      <c r="I25" s="74" t="s">
        <v>102</v>
      </c>
      <c r="J25" s="75"/>
      <c r="K25" s="74" t="s">
        <v>112</v>
      </c>
      <c r="L25" s="75"/>
      <c r="M25" s="74" t="s">
        <v>114</v>
      </c>
      <c r="N25" s="75"/>
    </row>
    <row r="26" spans="1:14" ht="27" thickTop="1" thickBot="1" x14ac:dyDescent="0.6">
      <c r="A26" s="4"/>
      <c r="B26" s="73"/>
      <c r="C26" s="12" t="s">
        <v>12</v>
      </c>
      <c r="D26" s="12" t="s">
        <v>13</v>
      </c>
      <c r="E26" s="12" t="s">
        <v>12</v>
      </c>
      <c r="F26" s="12" t="s">
        <v>13</v>
      </c>
      <c r="G26" s="12" t="s">
        <v>12</v>
      </c>
      <c r="H26" s="12" t="s">
        <v>13</v>
      </c>
      <c r="I26" s="62" t="s">
        <v>12</v>
      </c>
      <c r="J26" s="62" t="s">
        <v>13</v>
      </c>
      <c r="K26" s="62" t="s">
        <v>12</v>
      </c>
      <c r="L26" s="62" t="s">
        <v>13</v>
      </c>
      <c r="M26" s="62" t="s">
        <v>12</v>
      </c>
      <c r="N26" s="62" t="s">
        <v>13</v>
      </c>
    </row>
    <row r="27" spans="1:14" ht="27" thickTop="1" thickBot="1" x14ac:dyDescent="0.3">
      <c r="A27" s="4"/>
      <c r="B27" s="19" t="s">
        <v>27</v>
      </c>
      <c r="C27" s="14">
        <v>952</v>
      </c>
      <c r="D27" s="14">
        <v>639</v>
      </c>
      <c r="E27" s="14">
        <v>860</v>
      </c>
      <c r="F27" s="14">
        <v>582</v>
      </c>
      <c r="G27" s="14">
        <v>735</v>
      </c>
      <c r="H27" s="14">
        <v>502</v>
      </c>
      <c r="I27" s="14">
        <v>737</v>
      </c>
      <c r="J27" s="14">
        <v>511</v>
      </c>
      <c r="K27" s="14">
        <v>687</v>
      </c>
      <c r="L27" s="14">
        <v>484</v>
      </c>
      <c r="M27" s="14">
        <v>697</v>
      </c>
      <c r="N27" s="14">
        <v>505</v>
      </c>
    </row>
    <row r="28" spans="1:14" ht="27" thickTop="1" thickBot="1" x14ac:dyDescent="0.3">
      <c r="A28" s="4"/>
      <c r="B28" s="19" t="s">
        <v>28</v>
      </c>
      <c r="C28" s="14">
        <v>2317</v>
      </c>
      <c r="D28" s="14">
        <v>1784</v>
      </c>
      <c r="E28" s="14">
        <v>2077</v>
      </c>
      <c r="F28" s="14">
        <v>1609</v>
      </c>
      <c r="G28" s="14">
        <v>1988</v>
      </c>
      <c r="H28" s="14">
        <v>1519</v>
      </c>
      <c r="I28" s="14">
        <v>1825</v>
      </c>
      <c r="J28" s="14">
        <v>1407</v>
      </c>
      <c r="K28" s="14">
        <v>1769</v>
      </c>
      <c r="L28" s="14">
        <v>1353</v>
      </c>
      <c r="M28" s="14">
        <v>1861</v>
      </c>
      <c r="N28" s="14">
        <v>1428</v>
      </c>
    </row>
    <row r="29" spans="1:14" ht="27" thickTop="1" thickBot="1" x14ac:dyDescent="0.3">
      <c r="A29" s="4"/>
      <c r="B29" s="19" t="s">
        <v>29</v>
      </c>
      <c r="C29" s="14">
        <v>204</v>
      </c>
      <c r="D29" s="14">
        <v>178</v>
      </c>
      <c r="E29" s="14">
        <v>194</v>
      </c>
      <c r="F29" s="14">
        <v>171</v>
      </c>
      <c r="G29" s="14">
        <v>145</v>
      </c>
      <c r="H29" s="14">
        <v>127</v>
      </c>
      <c r="I29" s="14">
        <v>124</v>
      </c>
      <c r="J29" s="14">
        <v>113</v>
      </c>
      <c r="K29" s="14">
        <v>99</v>
      </c>
      <c r="L29" s="14">
        <v>70</v>
      </c>
      <c r="M29" s="14">
        <v>114</v>
      </c>
      <c r="N29" s="14">
        <v>103</v>
      </c>
    </row>
    <row r="30" spans="1:14" ht="27" thickTop="1" thickBot="1" x14ac:dyDescent="0.3">
      <c r="A30" s="4"/>
      <c r="B30" s="19" t="s">
        <v>30</v>
      </c>
      <c r="C30" s="14">
        <v>682</v>
      </c>
      <c r="D30" s="14">
        <v>579</v>
      </c>
      <c r="E30" s="14">
        <v>531</v>
      </c>
      <c r="F30" s="14">
        <v>448</v>
      </c>
      <c r="G30" s="14">
        <v>430</v>
      </c>
      <c r="H30" s="14">
        <v>365</v>
      </c>
      <c r="I30" s="14">
        <v>323</v>
      </c>
      <c r="J30" s="14">
        <v>272</v>
      </c>
      <c r="K30" s="14">
        <v>316</v>
      </c>
      <c r="L30" s="14">
        <v>268</v>
      </c>
      <c r="M30" s="14">
        <v>343</v>
      </c>
      <c r="N30" s="14">
        <v>295</v>
      </c>
    </row>
    <row r="31" spans="1:14" ht="27" thickTop="1" thickBot="1" x14ac:dyDescent="0.3">
      <c r="A31" s="4"/>
      <c r="B31" s="19" t="s">
        <v>31</v>
      </c>
      <c r="C31" s="14">
        <v>30</v>
      </c>
      <c r="D31" s="14">
        <v>23</v>
      </c>
      <c r="E31" s="14">
        <v>111</v>
      </c>
      <c r="F31" s="14">
        <v>98</v>
      </c>
      <c r="G31" s="14">
        <v>132</v>
      </c>
      <c r="H31" s="14">
        <v>108</v>
      </c>
      <c r="I31" s="14">
        <v>97</v>
      </c>
      <c r="J31" s="14">
        <v>74</v>
      </c>
      <c r="K31" s="14">
        <v>82</v>
      </c>
      <c r="L31" s="14">
        <v>63</v>
      </c>
      <c r="M31" s="14">
        <v>98</v>
      </c>
      <c r="N31" s="14">
        <v>81</v>
      </c>
    </row>
    <row r="32" spans="1:14" ht="27" thickTop="1" thickBot="1" x14ac:dyDescent="0.3">
      <c r="A32" s="4"/>
      <c r="B32" s="19" t="s">
        <v>32</v>
      </c>
      <c r="C32" s="14">
        <v>234</v>
      </c>
      <c r="D32" s="14">
        <v>146</v>
      </c>
      <c r="E32" s="14">
        <v>209</v>
      </c>
      <c r="F32" s="14">
        <v>136</v>
      </c>
      <c r="G32" s="14">
        <v>178</v>
      </c>
      <c r="H32" s="14">
        <v>120</v>
      </c>
      <c r="I32" s="14">
        <v>169</v>
      </c>
      <c r="J32" s="14">
        <v>110</v>
      </c>
      <c r="K32" s="14">
        <v>170</v>
      </c>
      <c r="L32" s="14">
        <v>100</v>
      </c>
      <c r="M32" s="14">
        <v>180</v>
      </c>
      <c r="N32" s="14">
        <v>89</v>
      </c>
    </row>
    <row r="33" spans="1:14" ht="27" thickTop="1" thickBot="1" x14ac:dyDescent="0.3">
      <c r="A33" s="4"/>
      <c r="B33" s="19" t="s">
        <v>33</v>
      </c>
      <c r="C33" s="14">
        <v>706</v>
      </c>
      <c r="D33" s="14">
        <v>612</v>
      </c>
      <c r="E33" s="14">
        <v>683</v>
      </c>
      <c r="F33" s="14">
        <v>595</v>
      </c>
      <c r="G33" s="14">
        <v>628</v>
      </c>
      <c r="H33" s="14">
        <v>545</v>
      </c>
      <c r="I33" s="14">
        <v>194</v>
      </c>
      <c r="J33" s="14">
        <v>169</v>
      </c>
      <c r="K33" s="14">
        <v>68</v>
      </c>
      <c r="L33" s="14">
        <v>62</v>
      </c>
      <c r="M33" s="14">
        <v>40</v>
      </c>
      <c r="N33" s="14">
        <v>39</v>
      </c>
    </row>
    <row r="34" spans="1:14" ht="27" thickTop="1" thickBot="1" x14ac:dyDescent="0.3">
      <c r="A34" s="4"/>
      <c r="B34" s="19" t="s">
        <v>34</v>
      </c>
      <c r="C34" s="14">
        <v>203</v>
      </c>
      <c r="D34" s="14">
        <v>122</v>
      </c>
      <c r="E34" s="14">
        <v>95</v>
      </c>
      <c r="F34" s="14">
        <v>60</v>
      </c>
      <c r="G34" s="14">
        <v>100</v>
      </c>
      <c r="H34" s="14">
        <v>70</v>
      </c>
      <c r="I34" s="14">
        <v>80</v>
      </c>
      <c r="J34" s="14">
        <v>52</v>
      </c>
      <c r="K34" s="14">
        <v>102</v>
      </c>
      <c r="L34" s="14">
        <v>74</v>
      </c>
      <c r="M34" s="14">
        <v>150</v>
      </c>
      <c r="N34" s="14">
        <v>92</v>
      </c>
    </row>
    <row r="35" spans="1:14" ht="27" thickTop="1" thickBot="1" x14ac:dyDescent="0.3">
      <c r="A35" s="4"/>
      <c r="B35" s="19" t="s">
        <v>35</v>
      </c>
      <c r="C35" s="14">
        <v>3594</v>
      </c>
      <c r="D35" s="14">
        <v>1610</v>
      </c>
      <c r="E35" s="14">
        <v>3027</v>
      </c>
      <c r="F35" s="14">
        <v>1363</v>
      </c>
      <c r="G35" s="14">
        <v>2537</v>
      </c>
      <c r="H35" s="14">
        <v>1218</v>
      </c>
      <c r="I35" s="14">
        <v>2243</v>
      </c>
      <c r="J35" s="14">
        <v>1043</v>
      </c>
      <c r="K35" s="14">
        <v>2123</v>
      </c>
      <c r="L35" s="14">
        <v>963</v>
      </c>
      <c r="M35" s="14">
        <v>1992</v>
      </c>
      <c r="N35" s="14">
        <v>925</v>
      </c>
    </row>
    <row r="36" spans="1:14" ht="27" thickTop="1" thickBot="1" x14ac:dyDescent="0.3">
      <c r="A36" s="4"/>
      <c r="B36" s="19" t="s">
        <v>36</v>
      </c>
      <c r="C36" s="14">
        <v>626</v>
      </c>
      <c r="D36" s="14">
        <v>556</v>
      </c>
      <c r="E36" s="14">
        <v>653</v>
      </c>
      <c r="F36" s="14">
        <v>591</v>
      </c>
      <c r="G36" s="14">
        <v>677</v>
      </c>
      <c r="H36" s="14">
        <v>517</v>
      </c>
      <c r="I36" s="14">
        <v>660</v>
      </c>
      <c r="J36" s="14">
        <v>595</v>
      </c>
      <c r="K36" s="14">
        <v>523</v>
      </c>
      <c r="L36" s="14">
        <v>488</v>
      </c>
      <c r="M36" s="14">
        <v>462</v>
      </c>
      <c r="N36" s="14">
        <v>422</v>
      </c>
    </row>
    <row r="37" spans="1:14" ht="27" thickTop="1" thickBot="1" x14ac:dyDescent="0.3">
      <c r="A37" s="4"/>
      <c r="B37" s="19" t="s">
        <v>37</v>
      </c>
      <c r="C37" s="14">
        <v>424</v>
      </c>
      <c r="D37" s="14">
        <v>260</v>
      </c>
      <c r="E37" s="14">
        <v>388</v>
      </c>
      <c r="F37" s="14">
        <v>251</v>
      </c>
      <c r="G37" s="14">
        <v>342</v>
      </c>
      <c r="H37" s="14">
        <v>221</v>
      </c>
      <c r="I37" s="14">
        <v>306</v>
      </c>
      <c r="J37" s="14">
        <v>215</v>
      </c>
      <c r="K37" s="14">
        <v>283</v>
      </c>
      <c r="L37" s="14">
        <v>204</v>
      </c>
      <c r="M37" s="14">
        <v>260</v>
      </c>
      <c r="N37" s="14">
        <v>188</v>
      </c>
    </row>
    <row r="38" spans="1:14" ht="27" thickTop="1" thickBot="1" x14ac:dyDescent="0.3">
      <c r="A38" s="4"/>
      <c r="B38" s="19" t="s">
        <v>38</v>
      </c>
      <c r="C38" s="14">
        <v>427</v>
      </c>
      <c r="D38" s="14">
        <v>327</v>
      </c>
      <c r="E38" s="14">
        <v>435</v>
      </c>
      <c r="F38" s="14">
        <v>323</v>
      </c>
      <c r="G38" s="14">
        <v>436</v>
      </c>
      <c r="H38" s="14">
        <v>329</v>
      </c>
      <c r="I38" s="14">
        <v>376</v>
      </c>
      <c r="J38" s="14">
        <v>277</v>
      </c>
      <c r="K38" s="14">
        <v>334</v>
      </c>
      <c r="L38" s="14">
        <v>239</v>
      </c>
      <c r="M38" s="14">
        <v>307</v>
      </c>
      <c r="N38" s="14">
        <v>224</v>
      </c>
    </row>
    <row r="39" spans="1:14" ht="27" thickTop="1" thickBot="1" x14ac:dyDescent="0.3">
      <c r="A39" s="4"/>
      <c r="B39" s="19" t="s">
        <v>75</v>
      </c>
      <c r="C39" s="14">
        <v>935</v>
      </c>
      <c r="D39" s="14">
        <v>409</v>
      </c>
      <c r="E39" s="14">
        <v>891</v>
      </c>
      <c r="F39" s="14">
        <v>381</v>
      </c>
      <c r="G39" s="14">
        <v>870</v>
      </c>
      <c r="H39" s="14">
        <v>372</v>
      </c>
      <c r="I39" s="14">
        <v>840</v>
      </c>
      <c r="J39" s="14">
        <v>384</v>
      </c>
      <c r="K39" s="14">
        <v>816</v>
      </c>
      <c r="L39" s="14">
        <v>375</v>
      </c>
      <c r="M39" s="14">
        <v>794</v>
      </c>
      <c r="N39" s="14">
        <v>374</v>
      </c>
    </row>
    <row r="40" spans="1:14" ht="27" thickTop="1" thickBot="1" x14ac:dyDescent="0.3">
      <c r="A40" s="4"/>
      <c r="B40" s="19" t="s">
        <v>39</v>
      </c>
      <c r="C40" s="14">
        <v>2344</v>
      </c>
      <c r="D40" s="14">
        <v>1094</v>
      </c>
      <c r="E40" s="14">
        <v>2133</v>
      </c>
      <c r="F40" s="14">
        <v>1026</v>
      </c>
      <c r="G40" s="14">
        <v>1800</v>
      </c>
      <c r="H40" s="14">
        <v>908</v>
      </c>
      <c r="I40" s="14">
        <v>1861</v>
      </c>
      <c r="J40" s="14">
        <v>964</v>
      </c>
      <c r="K40" s="14">
        <v>1818</v>
      </c>
      <c r="L40" s="14">
        <v>931</v>
      </c>
      <c r="M40" s="14">
        <v>1657</v>
      </c>
      <c r="N40" s="14">
        <v>832</v>
      </c>
    </row>
    <row r="41" spans="1:14" ht="27" thickTop="1" thickBot="1" x14ac:dyDescent="0.3">
      <c r="A41" s="4"/>
      <c r="B41" s="8" t="s">
        <v>24</v>
      </c>
      <c r="C41" s="20">
        <f t="shared" ref="C41:J41" si="1">SUM(C27:C40)</f>
        <v>13678</v>
      </c>
      <c r="D41" s="20">
        <f t="shared" si="1"/>
        <v>8339</v>
      </c>
      <c r="E41" s="20">
        <f t="shared" si="1"/>
        <v>12287</v>
      </c>
      <c r="F41" s="20">
        <f t="shared" si="1"/>
        <v>7634</v>
      </c>
      <c r="G41" s="20">
        <f t="shared" si="1"/>
        <v>10998</v>
      </c>
      <c r="H41" s="20">
        <f t="shared" si="1"/>
        <v>6921</v>
      </c>
      <c r="I41" s="20">
        <f t="shared" si="1"/>
        <v>9835</v>
      </c>
      <c r="J41" s="20">
        <f t="shared" si="1"/>
        <v>6186</v>
      </c>
      <c r="K41" s="20">
        <f>SUM(K27:K40)</f>
        <v>9190</v>
      </c>
      <c r="L41" s="20">
        <f>SUM(L27:L40)</f>
        <v>5674</v>
      </c>
      <c r="M41" s="20">
        <f>SUM(M27:M40)</f>
        <v>8955</v>
      </c>
      <c r="N41" s="20">
        <f>SUM(N27:N40)</f>
        <v>5597</v>
      </c>
    </row>
    <row r="42" spans="1:14" ht="26.25" thickTop="1" x14ac:dyDescent="0.25">
      <c r="A42" s="4"/>
      <c r="B42" s="21"/>
      <c r="C42" s="22"/>
      <c r="D42" s="22"/>
      <c r="E42" s="22"/>
      <c r="F42" s="22"/>
      <c r="G42" s="22"/>
      <c r="H42" s="22"/>
      <c r="I42" s="22"/>
    </row>
    <row r="43" spans="1:14" ht="23.25" thickBot="1" x14ac:dyDescent="0.3">
      <c r="A43" s="11" t="s">
        <v>40</v>
      </c>
      <c r="B43" s="82" t="s">
        <v>41</v>
      </c>
      <c r="C43" s="82"/>
      <c r="D43" s="82"/>
      <c r="E43" s="82"/>
      <c r="F43" s="82"/>
      <c r="G43" s="82"/>
      <c r="H43" s="82"/>
      <c r="I43" s="82"/>
    </row>
    <row r="44" spans="1:14" ht="27" thickTop="1" thickBot="1" x14ac:dyDescent="0.3">
      <c r="A44" s="4"/>
      <c r="B44" s="72" t="s">
        <v>11</v>
      </c>
      <c r="C44" s="74" t="s">
        <v>82</v>
      </c>
      <c r="D44" s="75"/>
      <c r="E44" s="74" t="s">
        <v>92</v>
      </c>
      <c r="F44" s="75"/>
      <c r="G44" s="74" t="s">
        <v>99</v>
      </c>
      <c r="H44" s="75"/>
      <c r="I44" s="74" t="s">
        <v>102</v>
      </c>
      <c r="J44" s="75"/>
      <c r="K44" s="74" t="s">
        <v>112</v>
      </c>
      <c r="L44" s="75"/>
      <c r="M44" s="74" t="s">
        <v>114</v>
      </c>
      <c r="N44" s="75"/>
    </row>
    <row r="45" spans="1:14" ht="27" thickTop="1" thickBot="1" x14ac:dyDescent="0.6">
      <c r="A45" s="4"/>
      <c r="B45" s="73"/>
      <c r="C45" s="12" t="s">
        <v>12</v>
      </c>
      <c r="D45" s="12" t="s">
        <v>13</v>
      </c>
      <c r="E45" s="12" t="s">
        <v>12</v>
      </c>
      <c r="F45" s="12" t="s">
        <v>13</v>
      </c>
      <c r="G45" s="12" t="s">
        <v>12</v>
      </c>
      <c r="H45" s="12" t="s">
        <v>13</v>
      </c>
      <c r="I45" s="62" t="s">
        <v>12</v>
      </c>
      <c r="J45" s="62" t="s">
        <v>13</v>
      </c>
      <c r="K45" s="62" t="s">
        <v>12</v>
      </c>
      <c r="L45" s="62" t="s">
        <v>13</v>
      </c>
      <c r="M45" s="62" t="s">
        <v>12</v>
      </c>
      <c r="N45" s="62" t="s">
        <v>13</v>
      </c>
    </row>
    <row r="46" spans="1:14" ht="27" thickTop="1" thickBot="1" x14ac:dyDescent="0.3">
      <c r="A46" s="4"/>
      <c r="B46" s="19" t="s">
        <v>42</v>
      </c>
      <c r="C46" s="14">
        <v>1828</v>
      </c>
      <c r="D46" s="14">
        <v>1313</v>
      </c>
      <c r="E46" s="14">
        <v>1600</v>
      </c>
      <c r="F46" s="14">
        <v>1165</v>
      </c>
      <c r="G46" s="14">
        <v>1384</v>
      </c>
      <c r="H46" s="14">
        <v>1027</v>
      </c>
      <c r="I46" s="14">
        <v>1149</v>
      </c>
      <c r="J46" s="14">
        <v>860</v>
      </c>
      <c r="K46" s="14">
        <v>1119</v>
      </c>
      <c r="L46" s="14">
        <v>830</v>
      </c>
      <c r="M46" s="14">
        <v>1191</v>
      </c>
      <c r="N46" s="14">
        <v>915</v>
      </c>
    </row>
    <row r="47" spans="1:14" ht="27" thickTop="1" thickBot="1" x14ac:dyDescent="0.3">
      <c r="A47" s="4"/>
      <c r="B47" s="19" t="s">
        <v>103</v>
      </c>
      <c r="C47" s="14">
        <v>7009</v>
      </c>
      <c r="D47" s="14">
        <v>4067</v>
      </c>
      <c r="E47" s="14">
        <v>5929</v>
      </c>
      <c r="F47" s="14">
        <v>3601</v>
      </c>
      <c r="G47" s="14">
        <v>4931</v>
      </c>
      <c r="H47" s="14">
        <v>2994</v>
      </c>
      <c r="I47" s="14">
        <v>4213</v>
      </c>
      <c r="J47" s="14">
        <v>2544</v>
      </c>
      <c r="K47" s="14">
        <v>3747</v>
      </c>
      <c r="L47" s="14">
        <v>2201</v>
      </c>
      <c r="M47" s="14">
        <v>3725</v>
      </c>
      <c r="N47" s="14">
        <v>2210</v>
      </c>
    </row>
    <row r="48" spans="1:14" ht="27" thickTop="1" thickBot="1" x14ac:dyDescent="0.3">
      <c r="A48" s="4"/>
      <c r="B48" s="19" t="s">
        <v>43</v>
      </c>
      <c r="C48" s="14">
        <v>427</v>
      </c>
      <c r="D48" s="14">
        <v>327</v>
      </c>
      <c r="E48" s="14">
        <v>435</v>
      </c>
      <c r="F48" s="14">
        <v>323</v>
      </c>
      <c r="G48" s="14">
        <v>436</v>
      </c>
      <c r="H48" s="14">
        <v>329</v>
      </c>
      <c r="I48" s="14">
        <v>376</v>
      </c>
      <c r="J48" s="14">
        <v>277</v>
      </c>
      <c r="K48" s="14">
        <v>334</v>
      </c>
      <c r="L48" s="14">
        <v>239</v>
      </c>
      <c r="M48" s="14">
        <v>307</v>
      </c>
      <c r="N48" s="14">
        <v>224</v>
      </c>
    </row>
    <row r="49" spans="1:14" ht="27" thickTop="1" thickBot="1" x14ac:dyDescent="0.3">
      <c r="A49" s="4"/>
      <c r="B49" s="19" t="s">
        <v>116</v>
      </c>
      <c r="C49" s="14">
        <v>1911</v>
      </c>
      <c r="D49" s="14">
        <v>983</v>
      </c>
      <c r="E49" s="14">
        <v>2022</v>
      </c>
      <c r="F49" s="14">
        <v>1045</v>
      </c>
      <c r="G49" s="14">
        <v>2049</v>
      </c>
      <c r="H49" s="14">
        <v>1093</v>
      </c>
      <c r="I49" s="14">
        <v>1858</v>
      </c>
      <c r="J49" s="14">
        <v>940</v>
      </c>
      <c r="K49" s="14">
        <v>1875</v>
      </c>
      <c r="L49" s="14">
        <v>940</v>
      </c>
      <c r="M49" s="14">
        <v>1749</v>
      </c>
      <c r="N49" s="14">
        <v>908</v>
      </c>
    </row>
    <row r="50" spans="1:14" ht="27" thickTop="1" thickBot="1" x14ac:dyDescent="0.3">
      <c r="A50" s="4"/>
      <c r="B50" s="19" t="s">
        <v>44</v>
      </c>
      <c r="C50" s="14">
        <v>825</v>
      </c>
      <c r="D50" s="14">
        <v>574</v>
      </c>
      <c r="E50" s="14">
        <v>644</v>
      </c>
      <c r="F50" s="14">
        <v>471</v>
      </c>
      <c r="G50" s="14">
        <v>651</v>
      </c>
      <c r="H50" s="14">
        <v>480</v>
      </c>
      <c r="I50" s="14">
        <v>707</v>
      </c>
      <c r="J50" s="14">
        <v>541</v>
      </c>
      <c r="K50" s="14">
        <v>622</v>
      </c>
      <c r="L50" s="14">
        <v>464</v>
      </c>
      <c r="M50" s="14">
        <v>644</v>
      </c>
      <c r="N50" s="14">
        <v>472</v>
      </c>
    </row>
    <row r="51" spans="1:14" ht="27" thickTop="1" thickBot="1" x14ac:dyDescent="0.3">
      <c r="A51" s="4"/>
      <c r="B51" s="19" t="s">
        <v>45</v>
      </c>
      <c r="C51" s="14">
        <v>900</v>
      </c>
      <c r="D51" s="14">
        <v>567</v>
      </c>
      <c r="E51" s="14">
        <v>931</v>
      </c>
      <c r="F51" s="14">
        <v>533</v>
      </c>
      <c r="G51" s="14">
        <v>866</v>
      </c>
      <c r="H51" s="14">
        <v>531</v>
      </c>
      <c r="I51" s="14">
        <v>731</v>
      </c>
      <c r="J51" s="14">
        <v>443</v>
      </c>
      <c r="K51" s="14">
        <v>709</v>
      </c>
      <c r="L51" s="14">
        <v>428</v>
      </c>
      <c r="M51" s="14">
        <v>727</v>
      </c>
      <c r="N51" s="14">
        <v>449</v>
      </c>
    </row>
    <row r="52" spans="1:14" ht="27" thickTop="1" thickBot="1" x14ac:dyDescent="0.3">
      <c r="A52" s="4"/>
      <c r="B52" s="19" t="s">
        <v>46</v>
      </c>
      <c r="C52" s="14">
        <v>293</v>
      </c>
      <c r="D52" s="14">
        <v>208</v>
      </c>
      <c r="E52" s="14">
        <v>281</v>
      </c>
      <c r="F52" s="14">
        <v>207</v>
      </c>
      <c r="G52" s="14">
        <v>282</v>
      </c>
      <c r="H52" s="14">
        <v>204</v>
      </c>
      <c r="I52" s="14">
        <v>428</v>
      </c>
      <c r="J52" s="14">
        <v>310</v>
      </c>
      <c r="K52" s="14">
        <v>436</v>
      </c>
      <c r="L52" s="14">
        <v>316</v>
      </c>
      <c r="M52" s="14">
        <v>295</v>
      </c>
      <c r="N52" s="14">
        <v>187</v>
      </c>
    </row>
    <row r="53" spans="1:14" ht="27" thickTop="1" thickBot="1" x14ac:dyDescent="0.3">
      <c r="A53" s="4"/>
      <c r="B53" s="19" t="s">
        <v>47</v>
      </c>
      <c r="C53" s="14">
        <v>485</v>
      </c>
      <c r="D53" s="14">
        <v>300</v>
      </c>
      <c r="E53" s="14">
        <v>445</v>
      </c>
      <c r="F53" s="14">
        <v>289</v>
      </c>
      <c r="G53" s="14">
        <v>399</v>
      </c>
      <c r="H53" s="14">
        <v>263</v>
      </c>
      <c r="I53" s="14">
        <v>373</v>
      </c>
      <c r="J53" s="14">
        <v>271</v>
      </c>
      <c r="K53" s="14">
        <v>348</v>
      </c>
      <c r="L53" s="14">
        <v>256</v>
      </c>
      <c r="M53" s="14">
        <v>317</v>
      </c>
      <c r="N53" s="14">
        <v>232</v>
      </c>
    </row>
    <row r="54" spans="1:14" ht="27" thickTop="1" thickBot="1" x14ac:dyDescent="0.3">
      <c r="A54" s="4"/>
      <c r="B54" s="8" t="s">
        <v>24</v>
      </c>
      <c r="C54" s="20">
        <f t="shared" ref="C54:N54" si="2">SUM(C46:C53)</f>
        <v>13678</v>
      </c>
      <c r="D54" s="20">
        <f t="shared" si="2"/>
        <v>8339</v>
      </c>
      <c r="E54" s="20">
        <f t="shared" si="2"/>
        <v>12287</v>
      </c>
      <c r="F54" s="20">
        <f t="shared" si="2"/>
        <v>7634</v>
      </c>
      <c r="G54" s="20">
        <f t="shared" si="2"/>
        <v>10998</v>
      </c>
      <c r="H54" s="20">
        <f t="shared" si="2"/>
        <v>6921</v>
      </c>
      <c r="I54" s="20">
        <f t="shared" si="2"/>
        <v>9835</v>
      </c>
      <c r="J54" s="20">
        <f t="shared" si="2"/>
        <v>6186</v>
      </c>
      <c r="K54" s="20">
        <f t="shared" si="2"/>
        <v>9190</v>
      </c>
      <c r="L54" s="20">
        <f t="shared" si="2"/>
        <v>5674</v>
      </c>
      <c r="M54" s="20">
        <f t="shared" si="2"/>
        <v>8955</v>
      </c>
      <c r="N54" s="20">
        <f t="shared" si="2"/>
        <v>5597</v>
      </c>
    </row>
    <row r="55" spans="1:14" ht="26.25" thickTop="1" x14ac:dyDescent="0.45">
      <c r="A55" s="4"/>
      <c r="B55" s="23" t="s">
        <v>90</v>
      </c>
      <c r="C55" s="24"/>
      <c r="D55" s="24"/>
      <c r="E55" s="24"/>
      <c r="F55" s="24"/>
      <c r="G55" s="24"/>
      <c r="H55" s="24"/>
      <c r="I55" s="24"/>
    </row>
    <row r="56" spans="1:14" ht="23.25" thickBot="1" x14ac:dyDescent="0.3">
      <c r="A56" s="11" t="s">
        <v>48</v>
      </c>
      <c r="B56" s="82" t="s">
        <v>83</v>
      </c>
      <c r="C56" s="82"/>
      <c r="D56" s="82"/>
      <c r="E56" s="82"/>
      <c r="F56" s="82"/>
      <c r="G56" s="82"/>
      <c r="H56" s="82"/>
      <c r="I56" s="82"/>
    </row>
    <row r="57" spans="1:14" ht="27" thickTop="1" thickBot="1" x14ac:dyDescent="0.3">
      <c r="A57" s="4"/>
      <c r="B57" s="72" t="s">
        <v>11</v>
      </c>
      <c r="C57" s="76">
        <v>2013</v>
      </c>
      <c r="D57" s="77"/>
      <c r="E57" s="76">
        <v>2014</v>
      </c>
      <c r="F57" s="77"/>
      <c r="G57" s="76">
        <v>2015</v>
      </c>
      <c r="H57" s="77"/>
      <c r="I57" s="76">
        <v>2016</v>
      </c>
      <c r="J57" s="77"/>
      <c r="K57" s="76">
        <v>2017</v>
      </c>
      <c r="L57" s="77"/>
      <c r="M57" s="76">
        <v>2018</v>
      </c>
      <c r="N57" s="77"/>
    </row>
    <row r="58" spans="1:14" ht="27" thickTop="1" thickBot="1" x14ac:dyDescent="0.3">
      <c r="A58" s="4"/>
      <c r="B58" s="73"/>
      <c r="C58" s="12" t="s">
        <v>104</v>
      </c>
      <c r="D58" s="12" t="s">
        <v>13</v>
      </c>
      <c r="E58" s="12" t="s">
        <v>104</v>
      </c>
      <c r="F58" s="12" t="s">
        <v>13</v>
      </c>
      <c r="G58" s="12" t="s">
        <v>104</v>
      </c>
      <c r="H58" s="12" t="s">
        <v>13</v>
      </c>
      <c r="I58" s="12" t="s">
        <v>104</v>
      </c>
      <c r="J58" s="12" t="s">
        <v>13</v>
      </c>
      <c r="K58" s="12" t="s">
        <v>104</v>
      </c>
      <c r="L58" s="12" t="s">
        <v>13</v>
      </c>
      <c r="M58" s="12" t="s">
        <v>104</v>
      </c>
      <c r="N58" s="12" t="s">
        <v>13</v>
      </c>
    </row>
    <row r="59" spans="1:14" ht="27" thickTop="1" thickBot="1" x14ac:dyDescent="0.3">
      <c r="A59" s="4"/>
      <c r="B59" s="19" t="s">
        <v>14</v>
      </c>
      <c r="C59" s="14">
        <v>78</v>
      </c>
      <c r="D59" s="14">
        <v>48</v>
      </c>
      <c r="E59" s="14">
        <v>58</v>
      </c>
      <c r="F59" s="14">
        <v>31</v>
      </c>
      <c r="G59" s="14">
        <v>66</v>
      </c>
      <c r="H59" s="14">
        <v>43</v>
      </c>
      <c r="I59" s="14">
        <v>53</v>
      </c>
      <c r="J59" s="14">
        <v>37</v>
      </c>
      <c r="K59" s="14">
        <v>42</v>
      </c>
      <c r="L59" s="14">
        <v>30</v>
      </c>
      <c r="M59" s="14">
        <v>41</v>
      </c>
      <c r="N59" s="14">
        <v>28</v>
      </c>
    </row>
    <row r="60" spans="1:14" ht="27" thickTop="1" thickBot="1" x14ac:dyDescent="0.3">
      <c r="A60" s="4"/>
      <c r="B60" s="19" t="s">
        <v>15</v>
      </c>
      <c r="C60" s="14">
        <v>139</v>
      </c>
      <c r="D60" s="14">
        <v>48</v>
      </c>
      <c r="E60" s="14">
        <v>165</v>
      </c>
      <c r="F60" s="14">
        <v>74</v>
      </c>
      <c r="G60" s="14">
        <v>151</v>
      </c>
      <c r="H60" s="14">
        <v>59</v>
      </c>
      <c r="I60" s="14">
        <v>151</v>
      </c>
      <c r="J60" s="14">
        <v>62</v>
      </c>
      <c r="K60" s="14">
        <v>130</v>
      </c>
      <c r="L60" s="14">
        <v>40</v>
      </c>
      <c r="M60" s="14">
        <v>21</v>
      </c>
      <c r="N60" s="14">
        <v>16</v>
      </c>
    </row>
    <row r="61" spans="1:14" ht="27" thickTop="1" thickBot="1" x14ac:dyDescent="0.3">
      <c r="A61" s="4"/>
      <c r="B61" s="19" t="s">
        <v>16</v>
      </c>
      <c r="C61" s="14">
        <v>66</v>
      </c>
      <c r="D61" s="14">
        <v>45</v>
      </c>
      <c r="E61" s="14">
        <v>80</v>
      </c>
      <c r="F61" s="14">
        <v>45</v>
      </c>
      <c r="G61" s="14">
        <v>66</v>
      </c>
      <c r="H61" s="14">
        <v>38</v>
      </c>
      <c r="I61" s="14">
        <v>66</v>
      </c>
      <c r="J61" s="14">
        <v>38</v>
      </c>
      <c r="K61" s="14">
        <v>98</v>
      </c>
      <c r="L61" s="14">
        <v>46</v>
      </c>
      <c r="M61" s="14">
        <v>74</v>
      </c>
      <c r="N61" s="14">
        <v>48</v>
      </c>
    </row>
    <row r="62" spans="1:14" ht="27" thickTop="1" thickBot="1" x14ac:dyDescent="0.3">
      <c r="A62" s="4"/>
      <c r="B62" s="19" t="s">
        <v>93</v>
      </c>
      <c r="C62" s="14">
        <v>513</v>
      </c>
      <c r="D62" s="14">
        <v>240</v>
      </c>
      <c r="E62" s="14">
        <v>587</v>
      </c>
      <c r="F62" s="14">
        <v>270</v>
      </c>
      <c r="G62" s="14">
        <v>642</v>
      </c>
      <c r="H62" s="14">
        <v>320</v>
      </c>
      <c r="I62" s="14">
        <v>336</v>
      </c>
      <c r="J62" s="14">
        <v>196</v>
      </c>
      <c r="K62" s="14">
        <v>226</v>
      </c>
      <c r="L62" s="14">
        <v>118</v>
      </c>
      <c r="M62" s="14">
        <v>251</v>
      </c>
      <c r="N62" s="14">
        <v>139</v>
      </c>
    </row>
    <row r="63" spans="1:14" ht="27" thickTop="1" thickBot="1" x14ac:dyDescent="0.3">
      <c r="A63" s="4"/>
      <c r="B63" s="19" t="s">
        <v>89</v>
      </c>
      <c r="C63" s="14">
        <v>231</v>
      </c>
      <c r="D63" s="14">
        <v>125</v>
      </c>
      <c r="E63" s="14">
        <v>226</v>
      </c>
      <c r="F63" s="14">
        <v>123</v>
      </c>
      <c r="G63" s="14">
        <v>214</v>
      </c>
      <c r="H63" s="14">
        <v>101</v>
      </c>
      <c r="I63" s="14">
        <v>214</v>
      </c>
      <c r="J63" s="14">
        <v>101</v>
      </c>
      <c r="K63" s="14">
        <v>216</v>
      </c>
      <c r="L63" s="14">
        <v>104</v>
      </c>
      <c r="M63" s="14">
        <v>215</v>
      </c>
      <c r="N63" s="14">
        <v>109</v>
      </c>
    </row>
    <row r="64" spans="1:14" ht="27" thickTop="1" thickBot="1" x14ac:dyDescent="0.3">
      <c r="A64" s="4"/>
      <c r="B64" s="19" t="s">
        <v>17</v>
      </c>
      <c r="C64" s="14">
        <v>459</v>
      </c>
      <c r="D64" s="14">
        <v>183</v>
      </c>
      <c r="E64" s="14">
        <v>554</v>
      </c>
      <c r="F64" s="14">
        <v>271</v>
      </c>
      <c r="G64" s="14">
        <v>392</v>
      </c>
      <c r="H64" s="14">
        <v>172</v>
      </c>
      <c r="I64" s="14">
        <v>348</v>
      </c>
      <c r="J64" s="14">
        <v>137</v>
      </c>
      <c r="K64" s="14">
        <v>315</v>
      </c>
      <c r="L64" s="14">
        <v>142</v>
      </c>
      <c r="M64" s="14">
        <v>298</v>
      </c>
      <c r="N64" s="14">
        <v>138</v>
      </c>
    </row>
    <row r="65" spans="1:14" ht="27" thickTop="1" thickBot="1" x14ac:dyDescent="0.3">
      <c r="A65" s="4"/>
      <c r="B65" s="19" t="s">
        <v>18</v>
      </c>
      <c r="C65" s="14">
        <v>88</v>
      </c>
      <c r="D65" s="14">
        <v>80</v>
      </c>
      <c r="E65" s="14">
        <v>306</v>
      </c>
      <c r="F65" s="14">
        <v>262</v>
      </c>
      <c r="G65" s="14">
        <v>309</v>
      </c>
      <c r="H65" s="14">
        <v>278</v>
      </c>
      <c r="I65" s="14">
        <v>405</v>
      </c>
      <c r="J65" s="14">
        <v>373</v>
      </c>
      <c r="K65" s="14">
        <v>312</v>
      </c>
      <c r="L65" s="14">
        <v>281</v>
      </c>
      <c r="M65" s="14">
        <v>110</v>
      </c>
      <c r="N65" s="14">
        <v>104</v>
      </c>
    </row>
    <row r="66" spans="1:14" ht="27" thickTop="1" thickBot="1" x14ac:dyDescent="0.3">
      <c r="A66" s="4"/>
      <c r="B66" s="19" t="s">
        <v>20</v>
      </c>
      <c r="C66" s="14">
        <v>221</v>
      </c>
      <c r="D66" s="14">
        <v>141</v>
      </c>
      <c r="E66" s="14">
        <v>177</v>
      </c>
      <c r="F66" s="14">
        <v>109</v>
      </c>
      <c r="G66" s="14">
        <v>187</v>
      </c>
      <c r="H66" s="14">
        <v>124</v>
      </c>
      <c r="I66" s="14">
        <v>237</v>
      </c>
      <c r="J66" s="14">
        <v>165</v>
      </c>
      <c r="K66" s="14">
        <v>267</v>
      </c>
      <c r="L66" s="14">
        <v>178</v>
      </c>
      <c r="M66" s="14">
        <v>215</v>
      </c>
      <c r="N66" s="14">
        <v>155</v>
      </c>
    </row>
    <row r="67" spans="1:14" ht="27" thickTop="1" thickBot="1" x14ac:dyDescent="0.3">
      <c r="A67" s="4"/>
      <c r="B67" s="19" t="s">
        <v>21</v>
      </c>
      <c r="C67" s="14">
        <v>202</v>
      </c>
      <c r="D67" s="14">
        <v>114</v>
      </c>
      <c r="E67" s="14">
        <v>201</v>
      </c>
      <c r="F67" s="14">
        <v>101</v>
      </c>
      <c r="G67" s="14">
        <v>198</v>
      </c>
      <c r="H67" s="14">
        <v>92</v>
      </c>
      <c r="I67" s="14">
        <v>170</v>
      </c>
      <c r="J67" s="14">
        <v>88</v>
      </c>
      <c r="K67" s="14">
        <v>125</v>
      </c>
      <c r="L67" s="14">
        <v>68</v>
      </c>
      <c r="M67" s="14">
        <v>132</v>
      </c>
      <c r="N67" s="14">
        <v>75</v>
      </c>
    </row>
    <row r="68" spans="1:14" ht="27" thickTop="1" thickBot="1" x14ac:dyDescent="0.3">
      <c r="A68" s="4"/>
      <c r="B68" s="19" t="s">
        <v>22</v>
      </c>
      <c r="C68" s="14">
        <v>378</v>
      </c>
      <c r="D68" s="14">
        <v>331</v>
      </c>
      <c r="E68" s="14">
        <v>397</v>
      </c>
      <c r="F68" s="14">
        <v>334</v>
      </c>
      <c r="G68" s="14">
        <v>394</v>
      </c>
      <c r="H68" s="14">
        <v>325</v>
      </c>
      <c r="I68" s="14">
        <v>382</v>
      </c>
      <c r="J68" s="14">
        <v>327</v>
      </c>
      <c r="K68" s="14">
        <v>226</v>
      </c>
      <c r="L68" s="14">
        <v>193</v>
      </c>
      <c r="M68" s="14">
        <v>199</v>
      </c>
      <c r="N68" s="14">
        <v>162</v>
      </c>
    </row>
    <row r="69" spans="1:14" ht="27" thickTop="1" thickBot="1" x14ac:dyDescent="0.3">
      <c r="A69" s="4"/>
      <c r="B69" s="19" t="s">
        <v>23</v>
      </c>
      <c r="C69" s="14">
        <v>415</v>
      </c>
      <c r="D69" s="14">
        <v>308</v>
      </c>
      <c r="E69" s="14">
        <v>426</v>
      </c>
      <c r="F69" s="14">
        <v>335</v>
      </c>
      <c r="G69" s="14">
        <v>359</v>
      </c>
      <c r="H69" s="14">
        <v>276</v>
      </c>
      <c r="I69" s="14">
        <v>213</v>
      </c>
      <c r="J69" s="14">
        <v>164</v>
      </c>
      <c r="K69" s="14">
        <v>192</v>
      </c>
      <c r="L69" s="14">
        <v>157</v>
      </c>
      <c r="M69" s="14">
        <v>262</v>
      </c>
      <c r="N69" s="14">
        <v>195</v>
      </c>
    </row>
    <row r="70" spans="1:14" ht="27" thickTop="1" thickBot="1" x14ac:dyDescent="0.3">
      <c r="A70" s="4"/>
      <c r="B70" s="8" t="s">
        <v>24</v>
      </c>
      <c r="C70" s="20">
        <f t="shared" ref="C70:J70" si="3">SUM(C59:C69)</f>
        <v>2790</v>
      </c>
      <c r="D70" s="20">
        <f t="shared" si="3"/>
        <v>1663</v>
      </c>
      <c r="E70" s="20">
        <f t="shared" si="3"/>
        <v>3177</v>
      </c>
      <c r="F70" s="20">
        <f t="shared" si="3"/>
        <v>1955</v>
      </c>
      <c r="G70" s="20">
        <f t="shared" si="3"/>
        <v>2978</v>
      </c>
      <c r="H70" s="20">
        <f t="shared" si="3"/>
        <v>1828</v>
      </c>
      <c r="I70" s="20">
        <f t="shared" si="3"/>
        <v>2575</v>
      </c>
      <c r="J70" s="20">
        <f t="shared" si="3"/>
        <v>1688</v>
      </c>
      <c r="K70" s="20">
        <f>SUM(K59:K69)</f>
        <v>2149</v>
      </c>
      <c r="L70" s="20">
        <f>SUM(L59:L69)</f>
        <v>1357</v>
      </c>
      <c r="M70" s="20">
        <f>SUM(M59:M69)</f>
        <v>1818</v>
      </c>
      <c r="N70" s="20">
        <f>SUM(N59:N69)</f>
        <v>1169</v>
      </c>
    </row>
    <row r="71" spans="1:14" ht="26.25" thickTop="1" x14ac:dyDescent="0.45">
      <c r="A71" s="4"/>
      <c r="B71" s="25"/>
      <c r="C71" s="26"/>
      <c r="D71" s="26"/>
      <c r="E71" s="26"/>
      <c r="F71" s="26"/>
      <c r="G71" s="26"/>
      <c r="H71" s="26"/>
      <c r="I71" s="26"/>
    </row>
    <row r="72" spans="1:14" ht="23.25" thickBot="1" x14ac:dyDescent="0.3">
      <c r="A72" s="11" t="s">
        <v>49</v>
      </c>
      <c r="B72" s="82" t="s">
        <v>84</v>
      </c>
      <c r="C72" s="82"/>
      <c r="D72" s="82"/>
      <c r="E72" s="82"/>
      <c r="F72" s="82"/>
      <c r="G72" s="82"/>
      <c r="H72" s="82"/>
      <c r="I72" s="82"/>
    </row>
    <row r="73" spans="1:14" ht="27" thickTop="1" thickBot="1" x14ac:dyDescent="0.3">
      <c r="A73" s="4"/>
      <c r="B73" s="72" t="s">
        <v>11</v>
      </c>
      <c r="C73" s="76">
        <v>2013</v>
      </c>
      <c r="D73" s="77"/>
      <c r="E73" s="76">
        <v>2014</v>
      </c>
      <c r="F73" s="77"/>
      <c r="G73" s="76">
        <v>2015</v>
      </c>
      <c r="H73" s="77"/>
      <c r="I73" s="76">
        <v>2016</v>
      </c>
      <c r="J73" s="77"/>
      <c r="K73" s="76">
        <v>2017</v>
      </c>
      <c r="L73" s="77"/>
      <c r="M73" s="76">
        <v>2018</v>
      </c>
      <c r="N73" s="77"/>
    </row>
    <row r="74" spans="1:14" ht="27" thickTop="1" thickBot="1" x14ac:dyDescent="0.3">
      <c r="A74" s="4"/>
      <c r="B74" s="73"/>
      <c r="C74" s="12" t="s">
        <v>104</v>
      </c>
      <c r="D74" s="12" t="s">
        <v>13</v>
      </c>
      <c r="E74" s="12" t="s">
        <v>104</v>
      </c>
      <c r="F74" s="12" t="s">
        <v>13</v>
      </c>
      <c r="G74" s="12" t="s">
        <v>104</v>
      </c>
      <c r="H74" s="12" t="s">
        <v>13</v>
      </c>
      <c r="I74" s="12" t="s">
        <v>104</v>
      </c>
      <c r="J74" s="12" t="s">
        <v>13</v>
      </c>
      <c r="K74" s="12" t="s">
        <v>104</v>
      </c>
      <c r="L74" s="12" t="s">
        <v>13</v>
      </c>
      <c r="M74" s="12" t="s">
        <v>104</v>
      </c>
      <c r="N74" s="12" t="s">
        <v>13</v>
      </c>
    </row>
    <row r="75" spans="1:14" ht="27" thickTop="1" thickBot="1" x14ac:dyDescent="0.3">
      <c r="A75" s="4"/>
      <c r="B75" s="19" t="s">
        <v>42</v>
      </c>
      <c r="C75" s="14">
        <v>476</v>
      </c>
      <c r="D75" s="14">
        <v>320</v>
      </c>
      <c r="E75" s="14">
        <v>541</v>
      </c>
      <c r="F75" s="14">
        <v>376</v>
      </c>
      <c r="G75" s="14">
        <v>400</v>
      </c>
      <c r="H75" s="14">
        <v>293</v>
      </c>
      <c r="I75" s="14">
        <v>347</v>
      </c>
      <c r="J75" s="14">
        <v>269</v>
      </c>
      <c r="K75" s="14">
        <v>295</v>
      </c>
      <c r="L75" s="14">
        <v>236</v>
      </c>
      <c r="M75" s="14">
        <v>294</v>
      </c>
      <c r="N75" s="14">
        <v>202</v>
      </c>
    </row>
    <row r="76" spans="1:14" ht="27" thickTop="1" thickBot="1" x14ac:dyDescent="0.3">
      <c r="A76" s="4"/>
      <c r="B76" s="19" t="s">
        <v>103</v>
      </c>
      <c r="C76" s="14">
        <v>1577</v>
      </c>
      <c r="D76" s="14">
        <v>971</v>
      </c>
      <c r="E76" s="14">
        <v>1624</v>
      </c>
      <c r="F76" s="14">
        <v>993</v>
      </c>
      <c r="G76" s="14">
        <v>1494</v>
      </c>
      <c r="H76" s="14">
        <v>903</v>
      </c>
      <c r="I76" s="14">
        <v>1298</v>
      </c>
      <c r="J76" s="14">
        <v>889</v>
      </c>
      <c r="K76" s="14">
        <v>1157</v>
      </c>
      <c r="L76" s="14">
        <v>753</v>
      </c>
      <c r="M76" s="14">
        <v>799</v>
      </c>
      <c r="N76" s="14">
        <v>510</v>
      </c>
    </row>
    <row r="77" spans="1:14" ht="27" thickTop="1" thickBot="1" x14ac:dyDescent="0.3">
      <c r="A77" s="4"/>
      <c r="B77" s="19" t="s">
        <v>116</v>
      </c>
      <c r="C77" s="14">
        <v>398</v>
      </c>
      <c r="D77" s="14">
        <v>160</v>
      </c>
      <c r="E77" s="14">
        <v>443</v>
      </c>
      <c r="F77" s="14">
        <v>212</v>
      </c>
      <c r="G77" s="14">
        <v>571</v>
      </c>
      <c r="H77" s="14">
        <v>294</v>
      </c>
      <c r="I77" s="14">
        <v>550</v>
      </c>
      <c r="J77" s="14">
        <v>280</v>
      </c>
      <c r="K77" s="14">
        <v>464</v>
      </c>
      <c r="L77" s="14">
        <v>229</v>
      </c>
      <c r="M77" s="14">
        <v>313</v>
      </c>
      <c r="N77" s="14">
        <v>185</v>
      </c>
    </row>
    <row r="78" spans="1:14" ht="27" thickTop="1" thickBot="1" x14ac:dyDescent="0.3">
      <c r="A78" s="4"/>
      <c r="B78" s="19" t="s">
        <v>44</v>
      </c>
      <c r="C78" s="14">
        <v>64</v>
      </c>
      <c r="D78" s="14">
        <v>40</v>
      </c>
      <c r="E78" s="14">
        <v>138</v>
      </c>
      <c r="F78" s="14">
        <v>113</v>
      </c>
      <c r="G78" s="14">
        <v>143</v>
      </c>
      <c r="H78" s="14">
        <v>101</v>
      </c>
      <c r="I78" s="14">
        <v>65</v>
      </c>
      <c r="J78" s="14">
        <v>55</v>
      </c>
      <c r="K78" s="14">
        <v>21</v>
      </c>
      <c r="L78" s="14">
        <v>19</v>
      </c>
      <c r="M78" s="14">
        <v>144</v>
      </c>
      <c r="N78" s="14">
        <v>107</v>
      </c>
    </row>
    <row r="79" spans="1:14" ht="27" thickTop="1" thickBot="1" x14ac:dyDescent="0.3">
      <c r="A79" s="4"/>
      <c r="B79" s="19" t="s">
        <v>45</v>
      </c>
      <c r="C79" s="14">
        <v>192</v>
      </c>
      <c r="D79" s="14">
        <v>113</v>
      </c>
      <c r="E79" s="14">
        <v>325</v>
      </c>
      <c r="F79" s="14">
        <v>200</v>
      </c>
      <c r="G79" s="14">
        <v>268</v>
      </c>
      <c r="H79" s="14">
        <v>180</v>
      </c>
      <c r="I79" s="14">
        <v>217</v>
      </c>
      <c r="J79" s="14">
        <v>145</v>
      </c>
      <c r="K79" s="14">
        <v>97</v>
      </c>
      <c r="L79" s="14">
        <v>60</v>
      </c>
      <c r="M79" s="14">
        <v>135</v>
      </c>
      <c r="N79" s="14">
        <v>77</v>
      </c>
    </row>
    <row r="80" spans="1:14" ht="27" thickTop="1" thickBot="1" x14ac:dyDescent="0.3">
      <c r="A80" s="4"/>
      <c r="B80" s="19" t="s">
        <v>46</v>
      </c>
      <c r="C80" s="14"/>
      <c r="D80" s="14"/>
      <c r="E80" s="14">
        <v>15</v>
      </c>
      <c r="F80" s="14">
        <v>7</v>
      </c>
      <c r="G80" s="14">
        <v>19</v>
      </c>
      <c r="H80" s="14">
        <v>10</v>
      </c>
      <c r="I80" s="14">
        <v>21</v>
      </c>
      <c r="J80" s="14">
        <v>7</v>
      </c>
      <c r="K80" s="14"/>
      <c r="L80" s="14"/>
      <c r="M80" s="14">
        <v>36</v>
      </c>
      <c r="N80" s="14">
        <v>22</v>
      </c>
    </row>
    <row r="81" spans="1:14" ht="27" thickTop="1" thickBot="1" x14ac:dyDescent="0.3">
      <c r="A81" s="4"/>
      <c r="B81" s="19" t="s">
        <v>47</v>
      </c>
      <c r="C81" s="14">
        <v>83</v>
      </c>
      <c r="D81" s="14">
        <v>59</v>
      </c>
      <c r="E81" s="14">
        <v>91</v>
      </c>
      <c r="F81" s="14">
        <v>54</v>
      </c>
      <c r="G81" s="14">
        <v>83</v>
      </c>
      <c r="H81" s="14">
        <v>47</v>
      </c>
      <c r="I81" s="14">
        <v>77</v>
      </c>
      <c r="J81" s="14">
        <v>43</v>
      </c>
      <c r="K81" s="14">
        <v>115</v>
      </c>
      <c r="L81" s="14">
        <v>60</v>
      </c>
      <c r="M81" s="14">
        <v>97</v>
      </c>
      <c r="N81" s="14">
        <v>66</v>
      </c>
    </row>
    <row r="82" spans="1:14" ht="27" thickTop="1" thickBot="1" x14ac:dyDescent="0.3">
      <c r="A82" s="4"/>
      <c r="B82" s="8" t="s">
        <v>24</v>
      </c>
      <c r="C82" s="20">
        <f t="shared" ref="C82:N82" si="4">SUM(C75:C81)</f>
        <v>2790</v>
      </c>
      <c r="D82" s="20">
        <f t="shared" si="4"/>
        <v>1663</v>
      </c>
      <c r="E82" s="20">
        <f t="shared" si="4"/>
        <v>3177</v>
      </c>
      <c r="F82" s="20">
        <f t="shared" si="4"/>
        <v>1955</v>
      </c>
      <c r="G82" s="20">
        <f t="shared" si="4"/>
        <v>2978</v>
      </c>
      <c r="H82" s="20">
        <f t="shared" si="4"/>
        <v>1828</v>
      </c>
      <c r="I82" s="20">
        <f t="shared" si="4"/>
        <v>2575</v>
      </c>
      <c r="J82" s="20">
        <f t="shared" si="4"/>
        <v>1688</v>
      </c>
      <c r="K82" s="20">
        <f t="shared" si="4"/>
        <v>2149</v>
      </c>
      <c r="L82" s="20">
        <f t="shared" si="4"/>
        <v>1357</v>
      </c>
      <c r="M82" s="20">
        <f t="shared" si="4"/>
        <v>1818</v>
      </c>
      <c r="N82" s="20">
        <f t="shared" si="4"/>
        <v>1169</v>
      </c>
    </row>
    <row r="83" spans="1:14" ht="26.25" thickTop="1" x14ac:dyDescent="0.45">
      <c r="A83" s="4"/>
      <c r="B83" s="23" t="s">
        <v>90</v>
      </c>
      <c r="C83" s="24"/>
      <c r="D83" s="24"/>
      <c r="E83" s="24"/>
      <c r="F83" s="24"/>
      <c r="G83" s="24"/>
      <c r="H83" s="24"/>
      <c r="I83" s="24"/>
    </row>
    <row r="84" spans="1:14" ht="23.25" thickBot="1" x14ac:dyDescent="0.3">
      <c r="A84" s="11" t="s">
        <v>50</v>
      </c>
      <c r="B84" s="82" t="s">
        <v>85</v>
      </c>
      <c r="C84" s="82"/>
      <c r="D84" s="82"/>
      <c r="E84" s="82"/>
      <c r="F84" s="82"/>
      <c r="G84" s="82"/>
      <c r="H84" s="82"/>
      <c r="I84" s="82"/>
    </row>
    <row r="85" spans="1:14" ht="27" thickTop="1" thickBot="1" x14ac:dyDescent="0.3">
      <c r="A85" s="4"/>
      <c r="B85" s="72" t="s">
        <v>11</v>
      </c>
      <c r="C85" s="76">
        <v>2013</v>
      </c>
      <c r="D85" s="77"/>
      <c r="E85" s="76">
        <v>2014</v>
      </c>
      <c r="F85" s="77"/>
      <c r="G85" s="76">
        <v>2015</v>
      </c>
      <c r="H85" s="77"/>
      <c r="I85" s="76">
        <v>2016</v>
      </c>
      <c r="J85" s="77"/>
      <c r="K85" s="76">
        <v>2017</v>
      </c>
      <c r="L85" s="77"/>
      <c r="M85" s="76">
        <v>2018</v>
      </c>
      <c r="N85" s="77"/>
    </row>
    <row r="86" spans="1:14" ht="27" thickTop="1" thickBot="1" x14ac:dyDescent="0.3">
      <c r="A86" s="4"/>
      <c r="B86" s="73"/>
      <c r="C86" s="12" t="s">
        <v>104</v>
      </c>
      <c r="D86" s="12" t="s">
        <v>13</v>
      </c>
      <c r="E86" s="12" t="s">
        <v>104</v>
      </c>
      <c r="F86" s="12" t="s">
        <v>13</v>
      </c>
      <c r="G86" s="12" t="s">
        <v>104</v>
      </c>
      <c r="H86" s="12" t="s">
        <v>13</v>
      </c>
      <c r="I86" s="12" t="s">
        <v>104</v>
      </c>
      <c r="J86" s="12" t="s">
        <v>13</v>
      </c>
      <c r="K86" s="12" t="s">
        <v>104</v>
      </c>
      <c r="L86" s="12" t="s">
        <v>13</v>
      </c>
      <c r="M86" s="12" t="s">
        <v>104</v>
      </c>
      <c r="N86" s="12" t="s">
        <v>13</v>
      </c>
    </row>
    <row r="87" spans="1:14" ht="27" thickTop="1" thickBot="1" x14ac:dyDescent="0.3">
      <c r="A87" s="4"/>
      <c r="B87" s="19" t="s">
        <v>27</v>
      </c>
      <c r="C87" s="14">
        <v>158</v>
      </c>
      <c r="D87" s="14">
        <v>128</v>
      </c>
      <c r="E87" s="14">
        <v>135</v>
      </c>
      <c r="F87" s="14">
        <v>102</v>
      </c>
      <c r="G87" s="14">
        <v>156</v>
      </c>
      <c r="H87" s="14">
        <v>118</v>
      </c>
      <c r="I87" s="14">
        <v>120</v>
      </c>
      <c r="J87" s="14">
        <v>92</v>
      </c>
      <c r="K87" s="14">
        <v>143</v>
      </c>
      <c r="L87" s="14">
        <v>118</v>
      </c>
      <c r="M87" s="14">
        <v>123</v>
      </c>
      <c r="N87" s="14">
        <v>100</v>
      </c>
    </row>
    <row r="88" spans="1:14" ht="27" thickTop="1" thickBot="1" x14ac:dyDescent="0.3">
      <c r="A88" s="4"/>
      <c r="B88" s="19" t="s">
        <v>28</v>
      </c>
      <c r="C88" s="14">
        <v>538</v>
      </c>
      <c r="D88" s="14">
        <v>421</v>
      </c>
      <c r="E88" s="14">
        <v>490</v>
      </c>
      <c r="F88" s="14">
        <v>383</v>
      </c>
      <c r="G88" s="14">
        <v>425</v>
      </c>
      <c r="H88" s="14">
        <v>331</v>
      </c>
      <c r="I88" s="14">
        <v>312</v>
      </c>
      <c r="J88" s="14">
        <v>250</v>
      </c>
      <c r="K88" s="14">
        <v>233</v>
      </c>
      <c r="L88" s="14">
        <v>194</v>
      </c>
      <c r="M88" s="14">
        <v>296</v>
      </c>
      <c r="N88" s="14">
        <v>228</v>
      </c>
    </row>
    <row r="89" spans="1:14" ht="27" thickTop="1" thickBot="1" x14ac:dyDescent="0.3">
      <c r="A89" s="4"/>
      <c r="B89" s="19" t="s">
        <v>29</v>
      </c>
      <c r="C89" s="14">
        <v>53</v>
      </c>
      <c r="D89" s="14">
        <v>46</v>
      </c>
      <c r="E89" s="14">
        <v>36</v>
      </c>
      <c r="F89" s="14">
        <v>32</v>
      </c>
      <c r="G89" s="14">
        <v>59</v>
      </c>
      <c r="H89" s="14">
        <v>54</v>
      </c>
      <c r="I89" s="14">
        <v>46</v>
      </c>
      <c r="J89" s="14">
        <v>42</v>
      </c>
      <c r="K89" s="14">
        <v>30</v>
      </c>
      <c r="L89" s="14">
        <v>29</v>
      </c>
      <c r="M89" s="14">
        <v>35</v>
      </c>
      <c r="N89" s="14">
        <v>32</v>
      </c>
    </row>
    <row r="90" spans="1:14" ht="27" thickTop="1" thickBot="1" x14ac:dyDescent="0.3">
      <c r="A90" s="4"/>
      <c r="B90" s="19" t="s">
        <v>30</v>
      </c>
      <c r="C90" s="14">
        <v>120</v>
      </c>
      <c r="D90" s="14">
        <v>105</v>
      </c>
      <c r="E90" s="14">
        <v>196</v>
      </c>
      <c r="F90" s="14">
        <v>175</v>
      </c>
      <c r="G90" s="14">
        <v>146</v>
      </c>
      <c r="H90" s="14">
        <v>129</v>
      </c>
      <c r="I90" s="14">
        <v>167</v>
      </c>
      <c r="J90" s="14">
        <v>144</v>
      </c>
      <c r="K90" s="14">
        <v>88</v>
      </c>
      <c r="L90" s="14">
        <v>74</v>
      </c>
      <c r="M90" s="14">
        <v>84</v>
      </c>
      <c r="N90" s="14">
        <v>68</v>
      </c>
    </row>
    <row r="91" spans="1:14" ht="27" thickTop="1" thickBot="1" x14ac:dyDescent="0.3">
      <c r="A91" s="4"/>
      <c r="B91" s="19" t="s">
        <v>31</v>
      </c>
      <c r="C91" s="14">
        <v>23</v>
      </c>
      <c r="D91" s="14">
        <v>21</v>
      </c>
      <c r="E91" s="14">
        <v>21</v>
      </c>
      <c r="F91" s="14">
        <v>18</v>
      </c>
      <c r="G91" s="14">
        <v>34</v>
      </c>
      <c r="H91" s="14">
        <v>33</v>
      </c>
      <c r="I91" s="14">
        <v>57</v>
      </c>
      <c r="J91" s="14">
        <v>48</v>
      </c>
      <c r="K91" s="14">
        <v>54</v>
      </c>
      <c r="L91" s="14">
        <v>42</v>
      </c>
      <c r="M91" s="14">
        <v>30</v>
      </c>
      <c r="N91" s="14">
        <v>23</v>
      </c>
    </row>
    <row r="92" spans="1:14" ht="27" thickTop="1" thickBot="1" x14ac:dyDescent="0.3">
      <c r="A92" s="4"/>
      <c r="B92" s="19" t="s">
        <v>32</v>
      </c>
      <c r="C92" s="14">
        <v>78</v>
      </c>
      <c r="D92" s="14">
        <v>48</v>
      </c>
      <c r="E92" s="14">
        <v>58</v>
      </c>
      <c r="F92" s="14">
        <v>31</v>
      </c>
      <c r="G92" s="14">
        <v>66</v>
      </c>
      <c r="H92" s="14">
        <v>43</v>
      </c>
      <c r="I92" s="14">
        <v>53</v>
      </c>
      <c r="J92" s="14">
        <v>37</v>
      </c>
      <c r="K92" s="14">
        <v>42</v>
      </c>
      <c r="L92" s="14">
        <v>30</v>
      </c>
      <c r="M92" s="14">
        <v>41</v>
      </c>
      <c r="N92" s="14">
        <v>28</v>
      </c>
    </row>
    <row r="93" spans="1:14" ht="27" thickTop="1" thickBot="1" x14ac:dyDescent="0.3">
      <c r="A93" s="4"/>
      <c r="B93" s="19" t="s">
        <v>33</v>
      </c>
      <c r="C93" s="14">
        <v>47</v>
      </c>
      <c r="D93" s="14">
        <v>43</v>
      </c>
      <c r="E93" s="14">
        <v>171</v>
      </c>
      <c r="F93" s="14">
        <v>159</v>
      </c>
      <c r="G93" s="14">
        <v>160</v>
      </c>
      <c r="H93" s="14">
        <v>143</v>
      </c>
      <c r="I93" s="14">
        <v>184</v>
      </c>
      <c r="J93" s="14">
        <v>171</v>
      </c>
      <c r="K93" s="14">
        <v>141</v>
      </c>
      <c r="L93" s="14">
        <v>123</v>
      </c>
      <c r="M93" s="14">
        <v>22</v>
      </c>
      <c r="N93" s="14">
        <v>22</v>
      </c>
    </row>
    <row r="94" spans="1:14" ht="27" thickTop="1" thickBot="1" x14ac:dyDescent="0.3">
      <c r="A94" s="4"/>
      <c r="B94" s="19" t="s">
        <v>34</v>
      </c>
      <c r="C94" s="14"/>
      <c r="D94" s="14"/>
      <c r="E94" s="14">
        <v>9</v>
      </c>
      <c r="F94" s="14">
        <v>8</v>
      </c>
      <c r="G94" s="14">
        <v>24</v>
      </c>
      <c r="H94" s="14">
        <v>16</v>
      </c>
      <c r="I94" s="14">
        <v>18</v>
      </c>
      <c r="J94" s="14">
        <v>17</v>
      </c>
      <c r="K94" s="14"/>
      <c r="L94" s="14"/>
      <c r="M94" s="14">
        <v>10</v>
      </c>
      <c r="N94" s="14">
        <v>3</v>
      </c>
    </row>
    <row r="95" spans="1:14" ht="27" thickTop="1" thickBot="1" x14ac:dyDescent="0.3">
      <c r="A95" s="4"/>
      <c r="B95" s="19" t="s">
        <v>35</v>
      </c>
      <c r="C95" s="14">
        <v>874</v>
      </c>
      <c r="D95" s="14">
        <v>394</v>
      </c>
      <c r="E95" s="14">
        <v>1012</v>
      </c>
      <c r="F95" s="14">
        <v>487</v>
      </c>
      <c r="G95" s="14">
        <v>768</v>
      </c>
      <c r="H95" s="14">
        <v>348</v>
      </c>
      <c r="I95" s="14">
        <v>637</v>
      </c>
      <c r="J95" s="14">
        <v>302</v>
      </c>
      <c r="K95" s="14">
        <v>571</v>
      </c>
      <c r="L95" s="14">
        <v>260</v>
      </c>
      <c r="M95" s="14">
        <v>546</v>
      </c>
      <c r="N95" s="14">
        <v>286</v>
      </c>
    </row>
    <row r="96" spans="1:14" ht="27" thickTop="1" thickBot="1" x14ac:dyDescent="0.3">
      <c r="A96" s="4"/>
      <c r="B96" s="19" t="s">
        <v>36</v>
      </c>
      <c r="C96" s="14">
        <v>41</v>
      </c>
      <c r="D96" s="14">
        <v>37</v>
      </c>
      <c r="E96" s="14">
        <v>135</v>
      </c>
      <c r="F96" s="14">
        <v>103</v>
      </c>
      <c r="G96" s="14">
        <v>149</v>
      </c>
      <c r="H96" s="14">
        <v>135</v>
      </c>
      <c r="I96" s="14">
        <v>221</v>
      </c>
      <c r="J96" s="14">
        <v>202</v>
      </c>
      <c r="K96" s="14">
        <v>171</v>
      </c>
      <c r="L96" s="14">
        <v>158</v>
      </c>
      <c r="M96" s="14">
        <v>88</v>
      </c>
      <c r="N96" s="14">
        <v>82</v>
      </c>
    </row>
    <row r="97" spans="1:15" ht="27" thickTop="1" thickBot="1" x14ac:dyDescent="0.3">
      <c r="A97" s="4"/>
      <c r="B97" s="19" t="s">
        <v>37</v>
      </c>
      <c r="C97" s="14">
        <v>66</v>
      </c>
      <c r="D97" s="14">
        <v>45</v>
      </c>
      <c r="E97" s="14">
        <v>80</v>
      </c>
      <c r="F97" s="14">
        <v>45</v>
      </c>
      <c r="G97" s="14">
        <v>66</v>
      </c>
      <c r="H97" s="14">
        <v>38</v>
      </c>
      <c r="I97" s="14">
        <v>66</v>
      </c>
      <c r="J97" s="14">
        <v>38</v>
      </c>
      <c r="K97" s="14">
        <v>98</v>
      </c>
      <c r="L97" s="14">
        <v>46</v>
      </c>
      <c r="M97" s="14">
        <v>74</v>
      </c>
      <c r="N97" s="14">
        <v>48</v>
      </c>
    </row>
    <row r="98" spans="1:15" ht="27" thickTop="1" thickBot="1" x14ac:dyDescent="0.3">
      <c r="A98" s="4"/>
      <c r="B98" s="19" t="s">
        <v>75</v>
      </c>
      <c r="C98" s="14">
        <v>231</v>
      </c>
      <c r="D98" s="14">
        <v>125</v>
      </c>
      <c r="E98" s="14">
        <v>226</v>
      </c>
      <c r="F98" s="14">
        <v>123</v>
      </c>
      <c r="G98" s="14">
        <v>214</v>
      </c>
      <c r="H98" s="14">
        <v>101</v>
      </c>
      <c r="I98" s="14">
        <v>214</v>
      </c>
      <c r="J98" s="14">
        <v>101</v>
      </c>
      <c r="K98" s="14">
        <v>216</v>
      </c>
      <c r="L98" s="14">
        <v>104</v>
      </c>
      <c r="M98" s="14">
        <v>215</v>
      </c>
      <c r="N98" s="14">
        <v>109</v>
      </c>
    </row>
    <row r="99" spans="1:15" ht="27" thickTop="1" thickBot="1" x14ac:dyDescent="0.3">
      <c r="A99" s="4"/>
      <c r="B99" s="19" t="s">
        <v>39</v>
      </c>
      <c r="C99" s="14">
        <v>561</v>
      </c>
      <c r="D99" s="14">
        <v>250</v>
      </c>
      <c r="E99" s="14">
        <v>608</v>
      </c>
      <c r="F99" s="14">
        <v>289</v>
      </c>
      <c r="G99" s="14">
        <v>711</v>
      </c>
      <c r="H99" s="14">
        <v>339</v>
      </c>
      <c r="I99" s="14">
        <v>480</v>
      </c>
      <c r="J99" s="14">
        <v>244</v>
      </c>
      <c r="K99" s="14">
        <v>362</v>
      </c>
      <c r="L99" s="14">
        <v>179</v>
      </c>
      <c r="M99" s="14">
        <v>254</v>
      </c>
      <c r="N99" s="14">
        <v>140</v>
      </c>
    </row>
    <row r="100" spans="1:15" ht="27" thickTop="1" thickBot="1" x14ac:dyDescent="0.3">
      <c r="A100" s="4"/>
      <c r="B100" s="8" t="s">
        <v>24</v>
      </c>
      <c r="C100" s="20">
        <f t="shared" ref="C100:N100" si="5">SUM(C87:C99)</f>
        <v>2790</v>
      </c>
      <c r="D100" s="20">
        <f t="shared" si="5"/>
        <v>1663</v>
      </c>
      <c r="E100" s="20">
        <f t="shared" si="5"/>
        <v>3177</v>
      </c>
      <c r="F100" s="20">
        <f t="shared" si="5"/>
        <v>1955</v>
      </c>
      <c r="G100" s="20">
        <f t="shared" si="5"/>
        <v>2978</v>
      </c>
      <c r="H100" s="20">
        <f t="shared" si="5"/>
        <v>1828</v>
      </c>
      <c r="I100" s="20">
        <f t="shared" si="5"/>
        <v>2575</v>
      </c>
      <c r="J100" s="20">
        <f t="shared" si="5"/>
        <v>1688</v>
      </c>
      <c r="K100" s="20">
        <f t="shared" si="5"/>
        <v>2149</v>
      </c>
      <c r="L100" s="20">
        <f t="shared" si="5"/>
        <v>1357</v>
      </c>
      <c r="M100" s="20">
        <f t="shared" si="5"/>
        <v>1818</v>
      </c>
      <c r="N100" s="20">
        <f t="shared" si="5"/>
        <v>1169</v>
      </c>
    </row>
    <row r="101" spans="1:15" ht="26.25" thickTop="1" x14ac:dyDescent="0.25">
      <c r="A101" s="4"/>
      <c r="B101" s="27"/>
      <c r="C101" s="25"/>
      <c r="D101" s="25"/>
      <c r="E101" s="28"/>
      <c r="F101" s="28"/>
      <c r="G101" s="28"/>
      <c r="H101" s="28"/>
      <c r="I101" s="29"/>
    </row>
    <row r="102" spans="1:15" ht="23.25" thickBot="1" x14ac:dyDescent="0.3">
      <c r="A102" s="11" t="s">
        <v>51</v>
      </c>
      <c r="B102" s="86" t="s">
        <v>52</v>
      </c>
      <c r="C102" s="86"/>
      <c r="D102" s="86"/>
      <c r="E102" s="86"/>
      <c r="F102" s="86"/>
      <c r="G102" s="86"/>
      <c r="H102" s="30"/>
      <c r="I102" s="31"/>
    </row>
    <row r="103" spans="1:15" ht="27" thickTop="1" thickBot="1" x14ac:dyDescent="0.3">
      <c r="A103" s="4"/>
      <c r="B103" s="80" t="s">
        <v>11</v>
      </c>
      <c r="C103" s="80" t="s">
        <v>7</v>
      </c>
      <c r="D103" s="80" t="s">
        <v>82</v>
      </c>
      <c r="E103" s="80" t="s">
        <v>92</v>
      </c>
      <c r="F103" s="80" t="s">
        <v>99</v>
      </c>
      <c r="G103" s="78" t="s">
        <v>102</v>
      </c>
      <c r="H103" s="79"/>
      <c r="I103" s="79"/>
      <c r="J103" s="78" t="s">
        <v>112</v>
      </c>
      <c r="K103" s="79"/>
      <c r="L103" s="79"/>
      <c r="M103" s="78" t="s">
        <v>114</v>
      </c>
      <c r="N103" s="79"/>
      <c r="O103" s="79"/>
    </row>
    <row r="104" spans="1:15" ht="27" thickTop="1" thickBot="1" x14ac:dyDescent="0.3">
      <c r="A104" s="4"/>
      <c r="B104" s="81"/>
      <c r="C104" s="81"/>
      <c r="D104" s="81"/>
      <c r="E104" s="81"/>
      <c r="F104" s="81"/>
      <c r="G104" s="65" t="s">
        <v>107</v>
      </c>
      <c r="H104" s="65" t="s">
        <v>108</v>
      </c>
      <c r="I104" s="65" t="s">
        <v>109</v>
      </c>
      <c r="J104" s="69" t="s">
        <v>107</v>
      </c>
      <c r="K104" s="69" t="s">
        <v>108</v>
      </c>
      <c r="L104" s="69" t="s">
        <v>109</v>
      </c>
      <c r="M104" s="69" t="s">
        <v>107</v>
      </c>
      <c r="N104" s="69" t="s">
        <v>108</v>
      </c>
      <c r="O104" s="69" t="s">
        <v>109</v>
      </c>
    </row>
    <row r="105" spans="1:15" ht="27" thickTop="1" thickBot="1" x14ac:dyDescent="0.3">
      <c r="A105" s="4"/>
      <c r="B105" s="19" t="s">
        <v>53</v>
      </c>
      <c r="C105" s="14">
        <v>1</v>
      </c>
      <c r="D105" s="14">
        <v>1</v>
      </c>
      <c r="E105" s="14">
        <v>1</v>
      </c>
      <c r="F105" s="14">
        <v>1</v>
      </c>
      <c r="G105" s="66">
        <v>1</v>
      </c>
      <c r="H105" s="67"/>
      <c r="I105" s="68"/>
      <c r="J105" s="66">
        <v>1</v>
      </c>
      <c r="K105" s="67"/>
      <c r="L105" s="68">
        <f>SUM(J105:K105)</f>
        <v>1</v>
      </c>
      <c r="M105" s="66"/>
      <c r="N105" s="67"/>
      <c r="O105" s="68"/>
    </row>
    <row r="106" spans="1:15" ht="27" thickTop="1" thickBot="1" x14ac:dyDescent="0.3">
      <c r="A106" s="4"/>
      <c r="B106" s="19" t="s">
        <v>54</v>
      </c>
      <c r="C106" s="14">
        <v>2</v>
      </c>
      <c r="D106" s="14">
        <v>2</v>
      </c>
      <c r="E106" s="14">
        <v>4</v>
      </c>
      <c r="F106" s="14">
        <v>4</v>
      </c>
      <c r="G106" s="14">
        <v>4</v>
      </c>
      <c r="H106" s="14">
        <v>0</v>
      </c>
      <c r="I106" s="14">
        <f>SUM(G106:H106)</f>
        <v>4</v>
      </c>
      <c r="J106" s="14">
        <v>3</v>
      </c>
      <c r="K106" s="14"/>
      <c r="L106" s="14">
        <f>SUM(J106:K106)</f>
        <v>3</v>
      </c>
      <c r="M106" s="14">
        <v>3</v>
      </c>
      <c r="N106" s="14"/>
      <c r="O106" s="14">
        <f>SUM(M106:N106)</f>
        <v>3</v>
      </c>
    </row>
    <row r="107" spans="1:15" ht="27" thickTop="1" thickBot="1" x14ac:dyDescent="0.3">
      <c r="A107" s="4"/>
      <c r="B107" s="19" t="s">
        <v>55</v>
      </c>
      <c r="C107" s="14">
        <v>802</v>
      </c>
      <c r="D107" s="14">
        <v>809</v>
      </c>
      <c r="E107" s="14">
        <v>2085</v>
      </c>
      <c r="F107" s="14">
        <v>1431</v>
      </c>
      <c r="G107" s="14">
        <v>1857</v>
      </c>
      <c r="H107" s="14">
        <v>0</v>
      </c>
      <c r="I107" s="14">
        <f>SUM(G107:H107)</f>
        <v>1857</v>
      </c>
      <c r="J107" s="14">
        <v>1615</v>
      </c>
      <c r="K107" s="14"/>
      <c r="L107" s="14">
        <f>SUM(J107:K107)</f>
        <v>1615</v>
      </c>
      <c r="M107" s="14">
        <v>1392</v>
      </c>
      <c r="N107" s="14"/>
      <c r="O107" s="14">
        <f t="shared" ref="O107" si="6">SUM(M107:N107)</f>
        <v>1392</v>
      </c>
    </row>
    <row r="108" spans="1:15" ht="27" thickTop="1" thickBot="1" x14ac:dyDescent="0.3">
      <c r="A108" s="4"/>
      <c r="B108" s="19" t="s">
        <v>56</v>
      </c>
      <c r="C108" s="33">
        <v>10.255754475703325</v>
      </c>
      <c r="D108" s="33">
        <v>6.8</v>
      </c>
      <c r="E108" s="33">
        <v>18.3</v>
      </c>
      <c r="F108" s="33">
        <v>14.3</v>
      </c>
      <c r="G108" s="95">
        <v>23</v>
      </c>
      <c r="H108" s="96"/>
      <c r="I108" s="97"/>
      <c r="J108" s="92">
        <v>21.3</v>
      </c>
      <c r="K108" s="93"/>
      <c r="L108" s="94"/>
      <c r="M108" s="92">
        <v>18.600000000000001</v>
      </c>
      <c r="N108" s="93"/>
      <c r="O108" s="94"/>
    </row>
    <row r="109" spans="1:15" ht="26.25" thickTop="1" x14ac:dyDescent="0.25">
      <c r="A109" s="4"/>
      <c r="B109" s="10"/>
      <c r="C109" s="34"/>
      <c r="D109" s="7"/>
      <c r="E109" s="7"/>
      <c r="F109" s="7"/>
      <c r="G109" s="7"/>
      <c r="H109" s="7"/>
      <c r="I109" s="31"/>
    </row>
    <row r="110" spans="1:15" ht="23.25" thickBot="1" x14ac:dyDescent="0.3">
      <c r="A110" s="11" t="s">
        <v>57</v>
      </c>
      <c r="B110" s="86" t="s">
        <v>58</v>
      </c>
      <c r="C110" s="86"/>
      <c r="D110" s="86"/>
      <c r="E110" s="86"/>
      <c r="F110" s="86"/>
      <c r="G110" s="86"/>
      <c r="H110" s="30"/>
      <c r="I110" s="31"/>
    </row>
    <row r="111" spans="1:15" ht="27" thickTop="1" thickBot="1" x14ac:dyDescent="0.6">
      <c r="A111" s="4"/>
      <c r="B111" s="5" t="s">
        <v>6</v>
      </c>
      <c r="C111" s="32" t="s">
        <v>7</v>
      </c>
      <c r="D111" s="32" t="s">
        <v>82</v>
      </c>
      <c r="E111" s="32" t="s">
        <v>92</v>
      </c>
      <c r="F111" s="6" t="s">
        <v>99</v>
      </c>
      <c r="G111" s="6" t="s">
        <v>102</v>
      </c>
      <c r="H111" s="6" t="s">
        <v>112</v>
      </c>
      <c r="I111" s="6" t="s">
        <v>114</v>
      </c>
    </row>
    <row r="112" spans="1:15" ht="27" thickTop="1" thickBot="1" x14ac:dyDescent="0.3">
      <c r="A112" s="4"/>
      <c r="B112" s="19" t="s">
        <v>59</v>
      </c>
      <c r="C112" s="14">
        <v>2</v>
      </c>
      <c r="D112" s="14">
        <v>2</v>
      </c>
      <c r="E112" s="14">
        <v>4</v>
      </c>
      <c r="F112" s="14">
        <v>3</v>
      </c>
      <c r="G112" s="14">
        <v>1</v>
      </c>
      <c r="H112" s="14">
        <v>1</v>
      </c>
      <c r="I112" s="14">
        <v>2</v>
      </c>
    </row>
    <row r="113" spans="1:14" ht="27" thickTop="1" thickBot="1" x14ac:dyDescent="0.3">
      <c r="A113" s="4"/>
      <c r="B113" s="19" t="s">
        <v>60</v>
      </c>
      <c r="C113" s="14">
        <v>1471</v>
      </c>
      <c r="D113" s="14">
        <v>1334</v>
      </c>
      <c r="E113" s="14">
        <v>1878</v>
      </c>
      <c r="F113" s="14">
        <v>1203</v>
      </c>
      <c r="G113" s="14">
        <v>753</v>
      </c>
      <c r="H113" s="14">
        <v>917</v>
      </c>
      <c r="I113" s="14">
        <v>1080</v>
      </c>
    </row>
    <row r="114" spans="1:14" ht="26.25" thickTop="1" x14ac:dyDescent="0.25">
      <c r="A114" s="4"/>
      <c r="B114" s="10"/>
      <c r="C114" s="7"/>
      <c r="D114" s="7"/>
      <c r="E114" s="7"/>
      <c r="F114" s="7"/>
      <c r="G114" s="7"/>
      <c r="H114" s="30"/>
      <c r="I114" s="31"/>
    </row>
    <row r="115" spans="1:14" ht="23.25" thickBot="1" x14ac:dyDescent="0.3">
      <c r="A115" s="11" t="s">
        <v>61</v>
      </c>
      <c r="B115" s="82" t="s">
        <v>100</v>
      </c>
      <c r="C115" s="82"/>
      <c r="D115" s="82"/>
      <c r="E115" s="82"/>
      <c r="F115" s="82"/>
      <c r="G115" s="82"/>
      <c r="H115" s="82"/>
      <c r="I115" s="82"/>
    </row>
    <row r="116" spans="1:14" ht="27" customHeight="1" thickTop="1" thickBot="1" x14ac:dyDescent="0.3">
      <c r="A116" s="4"/>
      <c r="B116" s="72" t="s">
        <v>11</v>
      </c>
      <c r="C116" s="74" t="s">
        <v>82</v>
      </c>
      <c r="D116" s="75"/>
      <c r="E116" s="74" t="s">
        <v>92</v>
      </c>
      <c r="F116" s="75"/>
      <c r="G116" s="74" t="s">
        <v>99</v>
      </c>
      <c r="H116" s="75"/>
      <c r="I116" s="74" t="s">
        <v>102</v>
      </c>
      <c r="J116" s="75"/>
      <c r="K116" s="74" t="s">
        <v>112</v>
      </c>
      <c r="L116" s="75"/>
      <c r="M116" s="74" t="s">
        <v>114</v>
      </c>
      <c r="N116" s="75"/>
    </row>
    <row r="117" spans="1:14" ht="27" thickTop="1" thickBot="1" x14ac:dyDescent="0.6">
      <c r="A117" s="4"/>
      <c r="B117" s="73"/>
      <c r="C117" s="12" t="s">
        <v>86</v>
      </c>
      <c r="D117" s="12" t="s">
        <v>13</v>
      </c>
      <c r="E117" s="12" t="s">
        <v>86</v>
      </c>
      <c r="F117" s="12" t="s">
        <v>13</v>
      </c>
      <c r="G117" s="12" t="s">
        <v>86</v>
      </c>
      <c r="H117" s="12" t="s">
        <v>13</v>
      </c>
      <c r="I117" s="12" t="s">
        <v>86</v>
      </c>
      <c r="J117" s="62" t="s">
        <v>13</v>
      </c>
      <c r="K117" s="12" t="s">
        <v>86</v>
      </c>
      <c r="L117" s="62" t="s">
        <v>13</v>
      </c>
      <c r="M117" s="12" t="s">
        <v>86</v>
      </c>
      <c r="N117" s="62" t="s">
        <v>13</v>
      </c>
    </row>
    <row r="118" spans="1:14" ht="27" thickTop="1" thickBot="1" x14ac:dyDescent="0.3">
      <c r="A118" s="4"/>
      <c r="B118" s="19" t="s">
        <v>62</v>
      </c>
      <c r="C118" s="35">
        <v>56</v>
      </c>
      <c r="D118" s="35">
        <v>11</v>
      </c>
      <c r="E118" s="35">
        <v>61</v>
      </c>
      <c r="F118" s="35">
        <v>12</v>
      </c>
      <c r="G118" s="35">
        <v>56</v>
      </c>
      <c r="H118" s="35">
        <v>11</v>
      </c>
      <c r="I118" s="35">
        <v>60</v>
      </c>
      <c r="J118" s="35">
        <v>15</v>
      </c>
      <c r="K118" s="35">
        <v>60</v>
      </c>
      <c r="L118" s="35">
        <v>13</v>
      </c>
      <c r="M118" s="35">
        <v>74</v>
      </c>
      <c r="N118" s="35">
        <v>22</v>
      </c>
    </row>
    <row r="119" spans="1:14" ht="27" thickTop="1" thickBot="1" x14ac:dyDescent="0.3">
      <c r="A119" s="4"/>
      <c r="B119" s="19" t="s">
        <v>63</v>
      </c>
      <c r="C119" s="35">
        <v>34</v>
      </c>
      <c r="D119" s="35">
        <v>15</v>
      </c>
      <c r="E119" s="35">
        <v>44</v>
      </c>
      <c r="F119" s="35">
        <v>18</v>
      </c>
      <c r="G119" s="35">
        <v>44</v>
      </c>
      <c r="H119" s="35">
        <v>21</v>
      </c>
      <c r="I119" s="35">
        <v>50</v>
      </c>
      <c r="J119" s="35">
        <v>21</v>
      </c>
      <c r="K119" s="35">
        <v>54</v>
      </c>
      <c r="L119" s="35">
        <v>26</v>
      </c>
      <c r="M119" s="35">
        <v>46</v>
      </c>
      <c r="N119" s="35">
        <v>24</v>
      </c>
    </row>
    <row r="120" spans="1:14" ht="27" thickTop="1" thickBot="1" x14ac:dyDescent="0.3">
      <c r="A120" s="4"/>
      <c r="B120" s="19" t="s">
        <v>64</v>
      </c>
      <c r="C120" s="35">
        <v>326</v>
      </c>
      <c r="D120" s="35">
        <v>168</v>
      </c>
      <c r="E120" s="35">
        <v>299</v>
      </c>
      <c r="F120" s="35">
        <v>153</v>
      </c>
      <c r="G120" s="35">
        <v>309</v>
      </c>
      <c r="H120" s="35">
        <v>157</v>
      </c>
      <c r="I120" s="35">
        <v>345</v>
      </c>
      <c r="J120" s="35">
        <v>193</v>
      </c>
      <c r="K120" s="35">
        <v>324</v>
      </c>
      <c r="L120" s="35">
        <v>183</v>
      </c>
      <c r="M120" s="35">
        <v>343</v>
      </c>
      <c r="N120" s="35">
        <v>199</v>
      </c>
    </row>
    <row r="121" spans="1:14" ht="27" thickTop="1" thickBot="1" x14ac:dyDescent="0.3">
      <c r="A121" s="4"/>
      <c r="B121" s="19" t="s">
        <v>91</v>
      </c>
      <c r="C121" s="35">
        <v>145</v>
      </c>
      <c r="D121" s="35">
        <v>96</v>
      </c>
      <c r="E121" s="35">
        <v>148</v>
      </c>
      <c r="F121" s="35">
        <v>111</v>
      </c>
      <c r="G121" s="35">
        <v>130</v>
      </c>
      <c r="H121" s="35">
        <v>101</v>
      </c>
      <c r="I121" s="35">
        <v>127</v>
      </c>
      <c r="J121" s="35">
        <v>102</v>
      </c>
      <c r="K121" s="35">
        <v>117</v>
      </c>
      <c r="L121" s="35">
        <v>97</v>
      </c>
      <c r="M121" s="35">
        <v>132</v>
      </c>
      <c r="N121" s="35">
        <v>103</v>
      </c>
    </row>
    <row r="122" spans="1:14" ht="27" thickTop="1" thickBot="1" x14ac:dyDescent="0.3">
      <c r="A122" s="4"/>
      <c r="B122" s="70" t="s">
        <v>118</v>
      </c>
      <c r="C122" s="35">
        <v>165</v>
      </c>
      <c r="D122" s="35">
        <v>102.5</v>
      </c>
      <c r="E122" s="35">
        <v>126</v>
      </c>
      <c r="F122" s="35">
        <v>84.5</v>
      </c>
      <c r="G122" s="35">
        <v>61</v>
      </c>
      <c r="H122" s="35">
        <v>37</v>
      </c>
      <c r="I122" s="35">
        <v>25.5</v>
      </c>
      <c r="J122" s="35">
        <v>14</v>
      </c>
      <c r="K122" s="35"/>
      <c r="L122" s="35"/>
      <c r="M122" s="35"/>
      <c r="N122" s="35"/>
    </row>
    <row r="123" spans="1:14" ht="27" thickTop="1" thickBot="1" x14ac:dyDescent="0.3">
      <c r="A123" s="4"/>
      <c r="B123" s="71" t="s">
        <v>117</v>
      </c>
      <c r="C123" s="35"/>
      <c r="D123" s="35"/>
      <c r="E123" s="35"/>
      <c r="F123" s="35"/>
      <c r="G123" s="35"/>
      <c r="H123" s="35"/>
      <c r="I123" s="35"/>
      <c r="J123" s="35"/>
      <c r="K123" s="35">
        <v>13</v>
      </c>
      <c r="L123" s="35">
        <v>10</v>
      </c>
      <c r="M123" s="35">
        <v>24</v>
      </c>
      <c r="N123" s="35">
        <v>18</v>
      </c>
    </row>
    <row r="124" spans="1:14" ht="27" thickTop="1" thickBot="1" x14ac:dyDescent="0.3">
      <c r="A124" s="4"/>
      <c r="B124" s="71" t="s">
        <v>119</v>
      </c>
      <c r="C124" s="35"/>
      <c r="D124" s="35"/>
      <c r="E124" s="35"/>
      <c r="F124" s="35"/>
      <c r="G124" s="35"/>
      <c r="H124" s="35"/>
      <c r="I124" s="35"/>
      <c r="J124" s="35"/>
      <c r="K124" s="35">
        <v>11</v>
      </c>
      <c r="L124" s="35">
        <v>8</v>
      </c>
      <c r="M124" s="35">
        <v>8</v>
      </c>
      <c r="N124" s="35">
        <v>4</v>
      </c>
    </row>
    <row r="125" spans="1:14" ht="27" thickTop="1" thickBot="1" x14ac:dyDescent="0.3">
      <c r="A125" s="4"/>
      <c r="B125" s="19" t="s">
        <v>87</v>
      </c>
      <c r="C125" s="35">
        <v>50</v>
      </c>
      <c r="D125" s="35">
        <v>14</v>
      </c>
      <c r="E125" s="35">
        <v>53</v>
      </c>
      <c r="F125" s="35">
        <v>16</v>
      </c>
      <c r="G125" s="35">
        <v>50</v>
      </c>
      <c r="H125" s="35">
        <v>16</v>
      </c>
      <c r="I125" s="35">
        <v>50</v>
      </c>
      <c r="J125" s="35">
        <v>16</v>
      </c>
      <c r="K125" s="35">
        <v>52</v>
      </c>
      <c r="L125" s="35">
        <v>21</v>
      </c>
      <c r="M125" s="35">
        <v>46</v>
      </c>
      <c r="N125" s="35">
        <v>19</v>
      </c>
    </row>
    <row r="126" spans="1:14" ht="27" thickTop="1" thickBot="1" x14ac:dyDescent="0.3">
      <c r="A126" s="4"/>
      <c r="B126" s="19" t="s">
        <v>115</v>
      </c>
      <c r="C126" s="35"/>
      <c r="D126" s="35"/>
      <c r="E126" s="35"/>
      <c r="F126" s="35"/>
      <c r="G126" s="35"/>
      <c r="H126" s="35"/>
      <c r="I126" s="35"/>
      <c r="J126" s="35"/>
      <c r="K126" s="35">
        <v>2</v>
      </c>
      <c r="L126" s="35">
        <v>0</v>
      </c>
      <c r="M126" s="35">
        <v>2</v>
      </c>
      <c r="N126" s="35">
        <v>0</v>
      </c>
    </row>
    <row r="127" spans="1:14" ht="27" thickTop="1" thickBot="1" x14ac:dyDescent="0.3">
      <c r="A127" s="4"/>
      <c r="B127" s="19" t="s">
        <v>65</v>
      </c>
      <c r="C127" s="35">
        <v>98</v>
      </c>
      <c r="D127" s="35">
        <v>72</v>
      </c>
      <c r="E127" s="35">
        <v>94</v>
      </c>
      <c r="F127" s="35">
        <v>70</v>
      </c>
      <c r="G127" s="35">
        <v>98</v>
      </c>
      <c r="H127" s="35">
        <v>71</v>
      </c>
      <c r="I127" s="35">
        <v>96</v>
      </c>
      <c r="J127" s="35">
        <v>73</v>
      </c>
      <c r="K127" s="35">
        <v>92</v>
      </c>
      <c r="L127" s="35">
        <v>69</v>
      </c>
      <c r="M127" s="35">
        <v>87</v>
      </c>
      <c r="N127" s="35">
        <v>65</v>
      </c>
    </row>
    <row r="128" spans="1:14" ht="27" thickTop="1" thickBot="1" x14ac:dyDescent="0.3">
      <c r="A128" s="4"/>
      <c r="B128" s="19" t="s">
        <v>66</v>
      </c>
      <c r="C128" s="35">
        <v>6</v>
      </c>
      <c r="D128" s="35">
        <v>2</v>
      </c>
      <c r="E128" s="35">
        <v>10</v>
      </c>
      <c r="F128" s="35">
        <v>6</v>
      </c>
      <c r="G128" s="35">
        <v>11</v>
      </c>
      <c r="H128" s="35">
        <v>9</v>
      </c>
      <c r="I128" s="35">
        <v>11</v>
      </c>
      <c r="J128" s="35">
        <v>8</v>
      </c>
      <c r="K128" s="35">
        <v>14</v>
      </c>
      <c r="L128" s="35">
        <v>11</v>
      </c>
      <c r="M128" s="35">
        <v>21</v>
      </c>
      <c r="N128" s="35">
        <v>17</v>
      </c>
    </row>
    <row r="129" spans="1:14" ht="27" thickTop="1" thickBot="1" x14ac:dyDescent="0.3">
      <c r="A129" s="4"/>
      <c r="B129" s="19" t="s">
        <v>67</v>
      </c>
      <c r="C129" s="35">
        <v>10.5</v>
      </c>
      <c r="D129" s="35">
        <v>8.5</v>
      </c>
      <c r="E129" s="35">
        <v>7.5</v>
      </c>
      <c r="F129" s="35">
        <v>5.5</v>
      </c>
      <c r="G129" s="35">
        <v>3.5</v>
      </c>
      <c r="H129" s="35">
        <v>3.5</v>
      </c>
      <c r="I129" s="35">
        <v>4.5</v>
      </c>
      <c r="J129" s="35">
        <v>2.5</v>
      </c>
      <c r="K129" s="35"/>
      <c r="L129" s="35"/>
      <c r="M129" s="35"/>
      <c r="N129" s="35"/>
    </row>
    <row r="130" spans="1:14" ht="27" thickTop="1" thickBot="1" x14ac:dyDescent="0.3">
      <c r="A130" s="4"/>
      <c r="B130" s="19" t="s">
        <v>68</v>
      </c>
      <c r="C130" s="35">
        <v>137</v>
      </c>
      <c r="D130" s="35">
        <v>92</v>
      </c>
      <c r="E130" s="35">
        <v>122</v>
      </c>
      <c r="F130" s="35">
        <v>91</v>
      </c>
      <c r="G130" s="35">
        <v>134</v>
      </c>
      <c r="H130" s="35">
        <v>98</v>
      </c>
      <c r="I130" s="35">
        <v>112</v>
      </c>
      <c r="J130" s="35">
        <v>85</v>
      </c>
      <c r="K130" s="35">
        <v>79</v>
      </c>
      <c r="L130" s="35">
        <v>61</v>
      </c>
      <c r="M130" s="35">
        <v>51</v>
      </c>
      <c r="N130" s="35">
        <v>43</v>
      </c>
    </row>
    <row r="131" spans="1:14" ht="27" thickTop="1" thickBot="1" x14ac:dyDescent="0.3">
      <c r="A131" s="4"/>
      <c r="B131" s="19" t="s">
        <v>88</v>
      </c>
      <c r="C131" s="35">
        <v>66</v>
      </c>
      <c r="D131" s="35">
        <v>17</v>
      </c>
      <c r="E131" s="35">
        <v>88</v>
      </c>
      <c r="F131" s="35">
        <v>33</v>
      </c>
      <c r="G131" s="35">
        <v>64</v>
      </c>
      <c r="H131" s="35">
        <v>24</v>
      </c>
      <c r="I131" s="35">
        <v>51</v>
      </c>
      <c r="J131" s="35">
        <v>23</v>
      </c>
      <c r="K131" s="35">
        <v>56</v>
      </c>
      <c r="L131" s="35">
        <v>36</v>
      </c>
      <c r="M131" s="35">
        <v>84</v>
      </c>
      <c r="N131" s="35">
        <v>53</v>
      </c>
    </row>
    <row r="132" spans="1:14" ht="27" thickTop="1" thickBot="1" x14ac:dyDescent="0.3">
      <c r="A132" s="4"/>
      <c r="B132" s="8" t="s">
        <v>69</v>
      </c>
      <c r="C132" s="36">
        <f t="shared" ref="C132:N132" si="7">SUM(C118:C131)</f>
        <v>1093.5</v>
      </c>
      <c r="D132" s="36">
        <f t="shared" si="7"/>
        <v>598</v>
      </c>
      <c r="E132" s="36">
        <f t="shared" si="7"/>
        <v>1052.5</v>
      </c>
      <c r="F132" s="36">
        <f t="shared" si="7"/>
        <v>600</v>
      </c>
      <c r="G132" s="36">
        <f t="shared" si="7"/>
        <v>960.5</v>
      </c>
      <c r="H132" s="36">
        <f t="shared" si="7"/>
        <v>548.5</v>
      </c>
      <c r="I132" s="64">
        <f t="shared" si="7"/>
        <v>932</v>
      </c>
      <c r="J132" s="64">
        <f t="shared" si="7"/>
        <v>552.5</v>
      </c>
      <c r="K132" s="64">
        <f t="shared" si="7"/>
        <v>874</v>
      </c>
      <c r="L132" s="64">
        <f t="shared" si="7"/>
        <v>535</v>
      </c>
      <c r="M132" s="64">
        <f t="shared" si="7"/>
        <v>918</v>
      </c>
      <c r="N132" s="64">
        <f t="shared" si="7"/>
        <v>567</v>
      </c>
    </row>
    <row r="133" spans="1:14" ht="26.25" thickTop="1" x14ac:dyDescent="0.25">
      <c r="A133" s="4"/>
      <c r="B133" s="83" t="s">
        <v>101</v>
      </c>
      <c r="C133" s="83"/>
      <c r="D133" s="83"/>
      <c r="E133" s="83"/>
      <c r="F133" s="83"/>
      <c r="G133" s="83"/>
      <c r="H133" s="83"/>
      <c r="I133" s="83"/>
    </row>
    <row r="134" spans="1:14" ht="25.5" x14ac:dyDescent="0.25">
      <c r="A134" s="4"/>
      <c r="B134" s="99" t="s">
        <v>120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ht="29.25" x14ac:dyDescent="0.25">
      <c r="A135" s="37" t="s">
        <v>70</v>
      </c>
      <c r="B135" s="98" t="s">
        <v>71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1:14" ht="26.25" thickBot="1" x14ac:dyDescent="0.3">
      <c r="A136" s="11" t="s">
        <v>4</v>
      </c>
      <c r="B136" s="82" t="s">
        <v>72</v>
      </c>
      <c r="C136" s="82"/>
      <c r="D136" s="82"/>
      <c r="E136" s="82"/>
      <c r="F136" s="82"/>
      <c r="G136" s="82"/>
      <c r="H136" s="7"/>
      <c r="I136" s="7"/>
    </row>
    <row r="137" spans="1:14" ht="27" thickTop="1" thickBot="1" x14ac:dyDescent="0.6">
      <c r="A137" s="4"/>
      <c r="B137" s="5" t="s">
        <v>11</v>
      </c>
      <c r="C137" s="6" t="s">
        <v>7</v>
      </c>
      <c r="D137" s="6" t="s">
        <v>82</v>
      </c>
      <c r="E137" s="6" t="s">
        <v>92</v>
      </c>
      <c r="F137" s="6" t="s">
        <v>99</v>
      </c>
      <c r="G137" s="6" t="s">
        <v>102</v>
      </c>
      <c r="H137" s="6" t="s">
        <v>112</v>
      </c>
      <c r="I137" s="6" t="s">
        <v>114</v>
      </c>
    </row>
    <row r="138" spans="1:14" ht="27" thickTop="1" thickBot="1" x14ac:dyDescent="0.3">
      <c r="A138" s="4"/>
      <c r="B138" s="38" t="s">
        <v>8</v>
      </c>
      <c r="C138" s="39">
        <v>3</v>
      </c>
      <c r="D138" s="39">
        <v>3</v>
      </c>
      <c r="E138" s="39">
        <v>4</v>
      </c>
      <c r="F138" s="39">
        <v>4</v>
      </c>
      <c r="G138" s="39">
        <v>5</v>
      </c>
      <c r="H138" s="39">
        <v>7</v>
      </c>
      <c r="I138" s="39">
        <v>7</v>
      </c>
    </row>
    <row r="139" spans="1:14" ht="26.25" thickTop="1" x14ac:dyDescent="0.25">
      <c r="A139" s="4"/>
      <c r="B139" s="10"/>
      <c r="C139" s="7"/>
      <c r="D139" s="7"/>
      <c r="E139" s="7"/>
      <c r="F139" s="7"/>
      <c r="G139" s="7"/>
      <c r="H139" s="7"/>
      <c r="I139" s="7"/>
    </row>
    <row r="140" spans="1:14" ht="26.25" thickBot="1" x14ac:dyDescent="0.3">
      <c r="A140" s="11" t="s">
        <v>9</v>
      </c>
      <c r="B140" s="82" t="s">
        <v>73</v>
      </c>
      <c r="C140" s="82"/>
      <c r="D140" s="82"/>
      <c r="E140" s="82"/>
      <c r="F140" s="82"/>
      <c r="G140" s="82"/>
      <c r="H140" s="7"/>
      <c r="I140" s="7"/>
    </row>
    <row r="141" spans="1:14" ht="26.25" thickTop="1" x14ac:dyDescent="0.25">
      <c r="A141" s="4"/>
      <c r="B141" s="72" t="s">
        <v>11</v>
      </c>
      <c r="C141" s="80" t="s">
        <v>7</v>
      </c>
      <c r="D141" s="80" t="s">
        <v>82</v>
      </c>
      <c r="E141" s="80" t="s">
        <v>92</v>
      </c>
      <c r="F141" s="80" t="s">
        <v>99</v>
      </c>
      <c r="G141" s="80" t="s">
        <v>102</v>
      </c>
      <c r="H141" s="80" t="s">
        <v>112</v>
      </c>
      <c r="I141" s="90" t="s">
        <v>114</v>
      </c>
    </row>
    <row r="142" spans="1:14" ht="26.25" thickBot="1" x14ac:dyDescent="0.3">
      <c r="A142" s="4"/>
      <c r="B142" s="73"/>
      <c r="C142" s="81"/>
      <c r="D142" s="81"/>
      <c r="E142" s="81"/>
      <c r="F142" s="81"/>
      <c r="G142" s="81"/>
      <c r="H142" s="81"/>
      <c r="I142" s="78"/>
    </row>
    <row r="143" spans="1:14" ht="27" thickTop="1" thickBot="1" x14ac:dyDescent="0.6">
      <c r="A143" s="4"/>
      <c r="B143" s="40" t="s">
        <v>95</v>
      </c>
      <c r="C143" s="41">
        <v>106</v>
      </c>
      <c r="D143" s="41">
        <v>191</v>
      </c>
      <c r="E143" s="41">
        <v>289</v>
      </c>
      <c r="F143" s="41">
        <v>318</v>
      </c>
      <c r="G143" s="41">
        <v>362</v>
      </c>
      <c r="H143" s="41">
        <v>387</v>
      </c>
      <c r="I143" s="41">
        <v>528</v>
      </c>
    </row>
    <row r="144" spans="1:14" ht="27" thickTop="1" thickBot="1" x14ac:dyDescent="0.6">
      <c r="A144" s="4"/>
      <c r="B144" s="40" t="s">
        <v>105</v>
      </c>
      <c r="C144" s="41">
        <v>156</v>
      </c>
      <c r="D144" s="41">
        <v>178</v>
      </c>
      <c r="E144" s="41">
        <v>207</v>
      </c>
      <c r="F144" s="41">
        <v>211</v>
      </c>
      <c r="G144" s="41">
        <v>232</v>
      </c>
      <c r="H144" s="41">
        <v>216</v>
      </c>
      <c r="I144" s="41">
        <v>252</v>
      </c>
    </row>
    <row r="145" spans="1:9" ht="27" thickTop="1" thickBot="1" x14ac:dyDescent="0.6">
      <c r="A145" s="4"/>
      <c r="B145" s="40" t="s">
        <v>106</v>
      </c>
      <c r="C145" s="41">
        <v>164</v>
      </c>
      <c r="D145" s="41">
        <v>192</v>
      </c>
      <c r="E145" s="41">
        <v>195</v>
      </c>
      <c r="F145" s="41">
        <v>207</v>
      </c>
      <c r="G145" s="41">
        <v>223</v>
      </c>
      <c r="H145" s="41">
        <v>208</v>
      </c>
      <c r="I145" s="41">
        <v>203</v>
      </c>
    </row>
    <row r="146" spans="1:9" ht="27" thickTop="1" thickBot="1" x14ac:dyDescent="0.6">
      <c r="A146" s="4"/>
      <c r="B146" s="40" t="s">
        <v>94</v>
      </c>
      <c r="C146" s="45"/>
      <c r="D146" s="45"/>
      <c r="E146" s="41">
        <v>20</v>
      </c>
      <c r="F146" s="41">
        <v>52</v>
      </c>
      <c r="G146" s="41">
        <v>124</v>
      </c>
      <c r="H146" s="41">
        <v>183</v>
      </c>
      <c r="I146" s="41">
        <v>169</v>
      </c>
    </row>
    <row r="147" spans="1:9" ht="27" thickTop="1" thickBot="1" x14ac:dyDescent="0.6">
      <c r="A147" s="4"/>
      <c r="B147" s="40" t="s">
        <v>110</v>
      </c>
      <c r="C147" s="45"/>
      <c r="D147" s="45"/>
      <c r="E147" s="41"/>
      <c r="F147" s="41"/>
      <c r="G147" s="41">
        <v>124</v>
      </c>
      <c r="H147" s="41">
        <v>312</v>
      </c>
      <c r="I147" s="41">
        <v>591</v>
      </c>
    </row>
    <row r="148" spans="1:9" ht="27" thickTop="1" thickBot="1" x14ac:dyDescent="0.6">
      <c r="A148" s="4"/>
      <c r="B148" s="40" t="s">
        <v>111</v>
      </c>
      <c r="C148" s="45"/>
      <c r="D148" s="45"/>
      <c r="E148" s="41"/>
      <c r="F148" s="41"/>
      <c r="G148" s="41"/>
      <c r="H148" s="41">
        <v>544</v>
      </c>
      <c r="I148" s="41">
        <v>549</v>
      </c>
    </row>
    <row r="149" spans="1:9" ht="27" thickTop="1" thickBot="1" x14ac:dyDescent="0.6">
      <c r="A149" s="4"/>
      <c r="B149" s="40" t="s">
        <v>113</v>
      </c>
      <c r="C149" s="45"/>
      <c r="D149" s="45"/>
      <c r="E149" s="41"/>
      <c r="F149" s="41"/>
      <c r="G149" s="41"/>
      <c r="H149" s="41">
        <v>4706</v>
      </c>
      <c r="I149" s="41">
        <v>5386</v>
      </c>
    </row>
    <row r="150" spans="1:9" ht="27" thickTop="1" thickBot="1" x14ac:dyDescent="0.3">
      <c r="A150" s="4"/>
      <c r="B150" s="38" t="s">
        <v>69</v>
      </c>
      <c r="C150" s="46">
        <f t="shared" ref="C150:G150" si="8">SUM(C143:C147)</f>
        <v>426</v>
      </c>
      <c r="D150" s="46">
        <f t="shared" si="8"/>
        <v>561</v>
      </c>
      <c r="E150" s="46">
        <f t="shared" si="8"/>
        <v>711</v>
      </c>
      <c r="F150" s="46">
        <f t="shared" si="8"/>
        <v>788</v>
      </c>
      <c r="G150" s="46">
        <f t="shared" si="8"/>
        <v>1065</v>
      </c>
      <c r="H150" s="46">
        <f>SUM(H143:H149)</f>
        <v>6556</v>
      </c>
      <c r="I150" s="46">
        <f>SUM(I143:I149)</f>
        <v>7678</v>
      </c>
    </row>
    <row r="151" spans="1:9" ht="26.25" thickTop="1" x14ac:dyDescent="0.4">
      <c r="A151" s="4"/>
      <c r="B151" s="48"/>
      <c r="C151" s="49"/>
      <c r="D151" s="49"/>
      <c r="E151" s="7"/>
      <c r="F151" s="7"/>
      <c r="G151" s="7"/>
      <c r="H151" s="7"/>
      <c r="I151" s="1"/>
    </row>
    <row r="152" spans="1:9" ht="23.25" thickBot="1" x14ac:dyDescent="0.3">
      <c r="A152" s="11" t="s">
        <v>25</v>
      </c>
      <c r="B152" s="82" t="s">
        <v>74</v>
      </c>
      <c r="C152" s="82"/>
      <c r="D152" s="82"/>
      <c r="E152" s="82"/>
      <c r="F152" s="82"/>
      <c r="G152" s="82"/>
      <c r="H152" s="50"/>
      <c r="I152" s="1"/>
    </row>
    <row r="153" spans="1:9" ht="26.25" thickTop="1" x14ac:dyDescent="0.25">
      <c r="A153" s="4"/>
      <c r="B153" s="72" t="s">
        <v>11</v>
      </c>
      <c r="C153" s="80" t="s">
        <v>7</v>
      </c>
      <c r="D153" s="80" t="s">
        <v>82</v>
      </c>
      <c r="E153" s="80" t="s">
        <v>92</v>
      </c>
      <c r="F153" s="80" t="s">
        <v>99</v>
      </c>
      <c r="G153" s="90" t="s">
        <v>102</v>
      </c>
      <c r="H153" s="90" t="s">
        <v>112</v>
      </c>
      <c r="I153" s="90" t="s">
        <v>114</v>
      </c>
    </row>
    <row r="154" spans="1:9" ht="26.25" thickBot="1" x14ac:dyDescent="0.3">
      <c r="A154" s="4"/>
      <c r="B154" s="73"/>
      <c r="C154" s="81"/>
      <c r="D154" s="81"/>
      <c r="E154" s="81"/>
      <c r="F154" s="81"/>
      <c r="G154" s="78"/>
      <c r="H154" s="78"/>
      <c r="I154" s="78"/>
    </row>
    <row r="155" spans="1:9" ht="27" thickTop="1" thickBot="1" x14ac:dyDescent="0.3">
      <c r="A155" s="4"/>
      <c r="B155" s="51" t="s">
        <v>27</v>
      </c>
      <c r="C155" s="41">
        <v>212</v>
      </c>
      <c r="D155" s="41">
        <v>235</v>
      </c>
      <c r="E155" s="41">
        <v>287</v>
      </c>
      <c r="F155" s="41">
        <v>298</v>
      </c>
      <c r="G155" s="41">
        <v>403</v>
      </c>
      <c r="H155" s="41">
        <v>535</v>
      </c>
      <c r="I155" s="41">
        <v>772</v>
      </c>
    </row>
    <row r="156" spans="1:9" ht="27" thickTop="1" thickBot="1" x14ac:dyDescent="0.3">
      <c r="A156" s="4"/>
      <c r="B156" s="51" t="s">
        <v>35</v>
      </c>
      <c r="C156" s="41">
        <v>38</v>
      </c>
      <c r="D156" s="52">
        <v>114</v>
      </c>
      <c r="E156" s="41">
        <v>196</v>
      </c>
      <c r="F156" s="41">
        <v>225</v>
      </c>
      <c r="G156" s="41">
        <v>333</v>
      </c>
      <c r="H156" s="41">
        <v>2925</v>
      </c>
      <c r="I156" s="41">
        <v>2424</v>
      </c>
    </row>
    <row r="157" spans="1:9" ht="27" thickTop="1" thickBot="1" x14ac:dyDescent="0.3">
      <c r="A157" s="4"/>
      <c r="B157" s="51" t="s">
        <v>81</v>
      </c>
      <c r="C157" s="41">
        <v>28</v>
      </c>
      <c r="D157" s="45">
        <v>27</v>
      </c>
      <c r="E157" s="41">
        <v>22</v>
      </c>
      <c r="F157" s="41">
        <v>20</v>
      </c>
      <c r="G157" s="41">
        <v>21</v>
      </c>
      <c r="H157" s="41">
        <v>64</v>
      </c>
      <c r="I157" s="41">
        <v>101</v>
      </c>
    </row>
    <row r="158" spans="1:9" ht="27" thickTop="1" thickBot="1" x14ac:dyDescent="0.3">
      <c r="A158" s="4"/>
      <c r="B158" s="51" t="s">
        <v>75</v>
      </c>
      <c r="C158" s="41">
        <v>136</v>
      </c>
      <c r="D158" s="41">
        <v>165</v>
      </c>
      <c r="E158" s="41">
        <v>173</v>
      </c>
      <c r="F158" s="41">
        <v>187</v>
      </c>
      <c r="G158" s="41">
        <v>202</v>
      </c>
      <c r="H158" s="41">
        <v>1033</v>
      </c>
      <c r="I158" s="41">
        <v>1027</v>
      </c>
    </row>
    <row r="159" spans="1:9" ht="27" thickTop="1" thickBot="1" x14ac:dyDescent="0.3">
      <c r="A159" s="4"/>
      <c r="B159" s="51" t="s">
        <v>39</v>
      </c>
      <c r="C159" s="41">
        <v>12</v>
      </c>
      <c r="D159" s="41">
        <v>20</v>
      </c>
      <c r="E159" s="41">
        <v>33</v>
      </c>
      <c r="F159" s="41">
        <v>58</v>
      </c>
      <c r="G159" s="41">
        <v>106</v>
      </c>
      <c r="H159" s="41">
        <v>1999</v>
      </c>
      <c r="I159" s="41">
        <v>3354</v>
      </c>
    </row>
    <row r="160" spans="1:9" ht="27" thickTop="1" thickBot="1" x14ac:dyDescent="0.3">
      <c r="A160" s="4"/>
      <c r="B160" s="38" t="s">
        <v>69</v>
      </c>
      <c r="C160" s="39">
        <f t="shared" ref="C160:H160" si="9">SUM(C155:C159)</f>
        <v>426</v>
      </c>
      <c r="D160" s="39">
        <f t="shared" si="9"/>
        <v>561</v>
      </c>
      <c r="E160" s="39">
        <f t="shared" si="9"/>
        <v>711</v>
      </c>
      <c r="F160" s="39">
        <f t="shared" si="9"/>
        <v>788</v>
      </c>
      <c r="G160" s="39">
        <f t="shared" si="9"/>
        <v>1065</v>
      </c>
      <c r="H160" s="39">
        <f t="shared" si="9"/>
        <v>6556</v>
      </c>
      <c r="I160" s="39">
        <f t="shared" ref="I160" si="10">SUM(I155:I159)</f>
        <v>7678</v>
      </c>
    </row>
    <row r="161" spans="1:9" ht="26.25" thickTop="1" x14ac:dyDescent="0.25">
      <c r="A161" s="4"/>
      <c r="B161" s="10"/>
      <c r="C161" s="7"/>
      <c r="D161" s="7"/>
      <c r="E161" s="7"/>
      <c r="F161" s="7"/>
      <c r="G161" s="7"/>
      <c r="H161" s="7"/>
      <c r="I161" s="1"/>
    </row>
    <row r="162" spans="1:9" ht="23.25" thickBot="1" x14ac:dyDescent="0.3">
      <c r="A162" s="11" t="s">
        <v>40</v>
      </c>
      <c r="B162" s="82" t="s">
        <v>76</v>
      </c>
      <c r="C162" s="82"/>
      <c r="D162" s="82"/>
      <c r="E162" s="82"/>
      <c r="F162" s="82"/>
      <c r="G162" s="82"/>
      <c r="H162" s="50"/>
      <c r="I162" s="1"/>
    </row>
    <row r="163" spans="1:9" ht="26.25" thickTop="1" x14ac:dyDescent="0.25">
      <c r="A163" s="4"/>
      <c r="B163" s="72" t="s">
        <v>11</v>
      </c>
      <c r="C163" s="90" t="s">
        <v>7</v>
      </c>
      <c r="D163" s="90" t="s">
        <v>82</v>
      </c>
      <c r="E163" s="90" t="s">
        <v>92</v>
      </c>
      <c r="F163" s="90" t="s">
        <v>99</v>
      </c>
      <c r="G163" s="90" t="s">
        <v>102</v>
      </c>
      <c r="H163" s="90" t="s">
        <v>112</v>
      </c>
      <c r="I163" s="90" t="s">
        <v>114</v>
      </c>
    </row>
    <row r="164" spans="1:9" ht="26.25" thickBot="1" x14ac:dyDescent="0.3">
      <c r="A164" s="4"/>
      <c r="B164" s="73"/>
      <c r="C164" s="78"/>
      <c r="D164" s="78"/>
      <c r="E164" s="78"/>
      <c r="F164" s="78"/>
      <c r="G164" s="78"/>
      <c r="H164" s="78"/>
      <c r="I164" s="78"/>
    </row>
    <row r="165" spans="1:9" ht="27" thickTop="1" thickBot="1" x14ac:dyDescent="0.3">
      <c r="A165" s="4"/>
      <c r="B165" s="51" t="s">
        <v>42</v>
      </c>
      <c r="C165" s="45">
        <v>116</v>
      </c>
      <c r="D165" s="45">
        <v>112</v>
      </c>
      <c r="E165" s="45">
        <v>147</v>
      </c>
      <c r="F165" s="45">
        <v>149</v>
      </c>
      <c r="G165" s="45">
        <v>293</v>
      </c>
      <c r="H165" s="45">
        <v>437</v>
      </c>
      <c r="I165" s="45">
        <v>689</v>
      </c>
    </row>
    <row r="166" spans="1:9" ht="27" thickTop="1" thickBot="1" x14ac:dyDescent="0.3">
      <c r="A166" s="4"/>
      <c r="B166" s="51" t="s">
        <v>96</v>
      </c>
      <c r="C166" s="45">
        <v>98</v>
      </c>
      <c r="D166" s="45">
        <v>149</v>
      </c>
      <c r="E166" s="45">
        <v>168</v>
      </c>
      <c r="F166" s="45">
        <v>149</v>
      </c>
      <c r="G166" s="45">
        <v>148</v>
      </c>
      <c r="H166" s="45">
        <v>197</v>
      </c>
      <c r="I166" s="45">
        <v>202</v>
      </c>
    </row>
    <row r="167" spans="1:9" ht="27" thickTop="1" thickBot="1" x14ac:dyDescent="0.3">
      <c r="A167" s="4"/>
      <c r="B167" s="51" t="s">
        <v>77</v>
      </c>
      <c r="C167" s="45">
        <v>12</v>
      </c>
      <c r="D167" s="45">
        <v>20</v>
      </c>
      <c r="E167" s="45">
        <v>14</v>
      </c>
      <c r="F167" s="45">
        <v>7</v>
      </c>
      <c r="G167" s="45">
        <v>6</v>
      </c>
      <c r="H167" s="45">
        <v>1367</v>
      </c>
      <c r="I167" s="45">
        <v>1603</v>
      </c>
    </row>
    <row r="168" spans="1:9" ht="27" thickTop="1" thickBot="1" x14ac:dyDescent="0.3">
      <c r="A168" s="4"/>
      <c r="B168" s="51" t="s">
        <v>116</v>
      </c>
      <c r="C168" s="45">
        <v>28</v>
      </c>
      <c r="D168" s="45">
        <v>93</v>
      </c>
      <c r="E168" s="45">
        <v>172</v>
      </c>
      <c r="F168" s="45">
        <v>235</v>
      </c>
      <c r="G168" s="45">
        <v>349</v>
      </c>
      <c r="H168" s="45">
        <v>3769</v>
      </c>
      <c r="I168" s="45">
        <v>4362</v>
      </c>
    </row>
    <row r="169" spans="1:9" ht="27" thickTop="1" thickBot="1" x14ac:dyDescent="0.3">
      <c r="A169" s="4"/>
      <c r="B169" s="51" t="s">
        <v>97</v>
      </c>
      <c r="C169" s="45">
        <v>136</v>
      </c>
      <c r="D169" s="45">
        <v>165</v>
      </c>
      <c r="E169" s="45">
        <v>173</v>
      </c>
      <c r="F169" s="45">
        <v>187</v>
      </c>
      <c r="G169" s="45">
        <v>202</v>
      </c>
      <c r="H169" s="45">
        <v>688</v>
      </c>
      <c r="I169" s="45">
        <v>651</v>
      </c>
    </row>
    <row r="170" spans="1:9" ht="27" thickTop="1" thickBot="1" x14ac:dyDescent="0.3">
      <c r="A170" s="4"/>
      <c r="B170" s="51" t="s">
        <v>44</v>
      </c>
      <c r="C170" s="45">
        <v>36</v>
      </c>
      <c r="D170" s="45">
        <v>22</v>
      </c>
      <c r="E170" s="45">
        <v>28</v>
      </c>
      <c r="F170" s="45">
        <v>33</v>
      </c>
      <c r="G170" s="45">
        <v>0</v>
      </c>
      <c r="H170" s="45">
        <v>40</v>
      </c>
      <c r="I170" s="45">
        <v>33</v>
      </c>
    </row>
    <row r="171" spans="1:9" ht="27" thickTop="1" thickBot="1" x14ac:dyDescent="0.3">
      <c r="A171" s="4"/>
      <c r="B171" s="51" t="s">
        <v>45</v>
      </c>
      <c r="C171" s="45"/>
      <c r="D171" s="45"/>
      <c r="E171" s="45">
        <v>9</v>
      </c>
      <c r="F171" s="45">
        <v>28</v>
      </c>
      <c r="G171" s="45">
        <v>67</v>
      </c>
      <c r="H171" s="45">
        <v>58</v>
      </c>
      <c r="I171" s="45">
        <v>138</v>
      </c>
    </row>
    <row r="172" spans="1:9" ht="27" thickTop="1" thickBot="1" x14ac:dyDescent="0.3">
      <c r="A172" s="4"/>
      <c r="B172" s="38" t="s">
        <v>69</v>
      </c>
      <c r="C172" s="54">
        <f t="shared" ref="C172:H172" si="11">SUM(C165:C171)</f>
        <v>426</v>
      </c>
      <c r="D172" s="54">
        <f t="shared" si="11"/>
        <v>561</v>
      </c>
      <c r="E172" s="54">
        <f t="shared" si="11"/>
        <v>711</v>
      </c>
      <c r="F172" s="54">
        <f t="shared" si="11"/>
        <v>788</v>
      </c>
      <c r="G172" s="54">
        <f t="shared" si="11"/>
        <v>1065</v>
      </c>
      <c r="H172" s="54">
        <f t="shared" si="11"/>
        <v>6556</v>
      </c>
      <c r="I172" s="54">
        <f t="shared" ref="I172" si="12">SUM(I165:I171)</f>
        <v>7678</v>
      </c>
    </row>
    <row r="173" spans="1:9" ht="26.25" thickTop="1" x14ac:dyDescent="0.25">
      <c r="A173" s="4"/>
      <c r="B173" s="27"/>
      <c r="C173" s="25"/>
      <c r="D173" s="25"/>
      <c r="E173" s="25"/>
      <c r="F173" s="55"/>
      <c r="G173" s="55"/>
      <c r="H173" s="47"/>
    </row>
    <row r="174" spans="1:9" ht="26.25" thickBot="1" x14ac:dyDescent="0.3">
      <c r="A174" s="11" t="s">
        <v>48</v>
      </c>
      <c r="B174" s="82" t="s">
        <v>78</v>
      </c>
      <c r="C174" s="82"/>
      <c r="D174" s="82"/>
      <c r="E174" s="82"/>
      <c r="F174" s="82"/>
      <c r="G174" s="82"/>
      <c r="H174" s="7"/>
      <c r="I174" s="7"/>
    </row>
    <row r="175" spans="1:9" ht="26.25" thickTop="1" x14ac:dyDescent="0.25">
      <c r="A175" s="4"/>
      <c r="B175" s="72" t="s">
        <v>11</v>
      </c>
      <c r="C175" s="90">
        <v>2012</v>
      </c>
      <c r="D175" s="90">
        <v>2013</v>
      </c>
      <c r="E175" s="90">
        <v>2014</v>
      </c>
      <c r="F175" s="90">
        <v>2015</v>
      </c>
      <c r="G175" s="90">
        <v>2016</v>
      </c>
      <c r="H175" s="90">
        <v>2017</v>
      </c>
      <c r="I175" s="90">
        <v>2018</v>
      </c>
    </row>
    <row r="176" spans="1:9" ht="26.25" thickBot="1" x14ac:dyDescent="0.3">
      <c r="A176" s="4"/>
      <c r="B176" s="73"/>
      <c r="C176" s="78"/>
      <c r="D176" s="78"/>
      <c r="E176" s="78"/>
      <c r="F176" s="78"/>
      <c r="G176" s="78"/>
      <c r="H176" s="78"/>
      <c r="I176" s="78"/>
    </row>
    <row r="177" spans="1:9" ht="27" thickTop="1" thickBot="1" x14ac:dyDescent="0.6">
      <c r="A177" s="4"/>
      <c r="B177" s="40" t="s">
        <v>95</v>
      </c>
      <c r="C177" s="56"/>
      <c r="D177" s="57">
        <v>16</v>
      </c>
      <c r="E177" s="53">
        <v>35</v>
      </c>
      <c r="F177" s="53">
        <v>64</v>
      </c>
      <c r="G177" s="53">
        <v>81</v>
      </c>
      <c r="H177" s="53">
        <v>108</v>
      </c>
      <c r="I177" s="53">
        <v>101</v>
      </c>
    </row>
    <row r="178" spans="1:9" ht="27" thickTop="1" thickBot="1" x14ac:dyDescent="0.7">
      <c r="A178" s="4"/>
      <c r="B178" s="40" t="s">
        <v>105</v>
      </c>
      <c r="C178" s="44">
        <v>22</v>
      </c>
      <c r="D178" s="57">
        <v>21</v>
      </c>
      <c r="E178" s="53">
        <v>41</v>
      </c>
      <c r="F178" s="53">
        <v>59</v>
      </c>
      <c r="G178" s="53">
        <v>32</v>
      </c>
      <c r="H178" s="53">
        <v>68</v>
      </c>
      <c r="I178" s="53">
        <v>58</v>
      </c>
    </row>
    <row r="179" spans="1:9" ht="27" thickTop="1" thickBot="1" x14ac:dyDescent="0.7">
      <c r="A179" s="4"/>
      <c r="B179" s="40" t="s">
        <v>106</v>
      </c>
      <c r="C179" s="44">
        <v>30</v>
      </c>
      <c r="D179" s="57">
        <v>19</v>
      </c>
      <c r="E179" s="53">
        <v>13</v>
      </c>
      <c r="F179" s="53">
        <v>14</v>
      </c>
      <c r="G179" s="53">
        <v>19</v>
      </c>
      <c r="H179" s="53">
        <v>34</v>
      </c>
      <c r="I179" s="53">
        <v>34</v>
      </c>
    </row>
    <row r="180" spans="1:9" ht="27" thickTop="1" thickBot="1" x14ac:dyDescent="0.7">
      <c r="A180" s="4"/>
      <c r="B180" s="40" t="s">
        <v>94</v>
      </c>
      <c r="C180" s="44"/>
      <c r="D180" s="57"/>
      <c r="E180" s="53"/>
      <c r="F180" s="53"/>
      <c r="G180" s="53"/>
      <c r="H180" s="53">
        <v>24</v>
      </c>
      <c r="I180" s="53">
        <v>29</v>
      </c>
    </row>
    <row r="181" spans="1:9" ht="27" thickTop="1" thickBot="1" x14ac:dyDescent="0.7">
      <c r="A181" s="4"/>
      <c r="B181" s="40" t="s">
        <v>113</v>
      </c>
      <c r="C181" s="44"/>
      <c r="D181" s="57"/>
      <c r="E181" s="53"/>
      <c r="F181" s="53"/>
      <c r="G181" s="53"/>
      <c r="H181" s="53">
        <v>740</v>
      </c>
      <c r="I181" s="53">
        <v>914</v>
      </c>
    </row>
    <row r="182" spans="1:9" ht="27" thickTop="1" thickBot="1" x14ac:dyDescent="0.7">
      <c r="A182" s="4"/>
      <c r="B182" s="40" t="s">
        <v>111</v>
      </c>
      <c r="C182" s="44"/>
      <c r="D182" s="57"/>
      <c r="E182" s="53"/>
      <c r="F182" s="53"/>
      <c r="G182" s="53"/>
      <c r="H182" s="53">
        <v>16</v>
      </c>
      <c r="I182" s="53">
        <v>86</v>
      </c>
    </row>
    <row r="183" spans="1:9" ht="27" thickTop="1" thickBot="1" x14ac:dyDescent="0.3">
      <c r="A183" s="4"/>
      <c r="B183" s="38" t="s">
        <v>69</v>
      </c>
      <c r="C183" s="39">
        <f>SUM(C177:C179)</f>
        <v>52</v>
      </c>
      <c r="D183" s="39">
        <f>SUM(D177:D179)</f>
        <v>56</v>
      </c>
      <c r="E183" s="39">
        <f>SUM(E177:E179)</f>
        <v>89</v>
      </c>
      <c r="F183" s="39">
        <f>SUM(F177:F179)</f>
        <v>137</v>
      </c>
      <c r="G183" s="39">
        <f>SUM(G177:G179)</f>
        <v>132</v>
      </c>
      <c r="H183" s="39">
        <f>SUM(H177:H182)</f>
        <v>990</v>
      </c>
      <c r="I183" s="39">
        <f>SUM(I177:I182)</f>
        <v>1222</v>
      </c>
    </row>
    <row r="184" spans="1:9" ht="27" thickTop="1" thickBot="1" x14ac:dyDescent="0.3">
      <c r="A184" s="4"/>
      <c r="B184" s="10"/>
      <c r="C184" s="7"/>
      <c r="D184" s="7"/>
      <c r="E184" s="7"/>
      <c r="F184" s="7"/>
      <c r="G184" s="7"/>
      <c r="H184" s="58"/>
      <c r="I184" s="43"/>
    </row>
    <row r="185" spans="1:9" ht="27" thickTop="1" thickBot="1" x14ac:dyDescent="0.3">
      <c r="A185" s="11" t="s">
        <v>49</v>
      </c>
      <c r="B185" s="82" t="s">
        <v>79</v>
      </c>
      <c r="C185" s="82"/>
      <c r="D185" s="82"/>
      <c r="E185" s="82"/>
      <c r="F185" s="82"/>
      <c r="G185" s="82"/>
      <c r="H185" s="59"/>
      <c r="I185" s="43"/>
    </row>
    <row r="186" spans="1:9" ht="26.25" thickTop="1" x14ac:dyDescent="0.25">
      <c r="A186" s="4"/>
      <c r="B186" s="72" t="s">
        <v>11</v>
      </c>
      <c r="C186" s="90">
        <v>2012</v>
      </c>
      <c r="D186" s="90">
        <v>2013</v>
      </c>
      <c r="E186" s="90">
        <v>2014</v>
      </c>
      <c r="F186" s="90">
        <v>2015</v>
      </c>
      <c r="G186" s="90">
        <v>2016</v>
      </c>
      <c r="H186" s="90">
        <v>2017</v>
      </c>
      <c r="I186" s="90">
        <v>2018</v>
      </c>
    </row>
    <row r="187" spans="1:9" ht="26.25" thickBot="1" x14ac:dyDescent="0.3">
      <c r="A187" s="4"/>
      <c r="B187" s="73"/>
      <c r="C187" s="78"/>
      <c r="D187" s="78"/>
      <c r="E187" s="78"/>
      <c r="F187" s="78"/>
      <c r="G187" s="78"/>
      <c r="H187" s="78"/>
      <c r="I187" s="78"/>
    </row>
    <row r="188" spans="1:9" ht="27" thickTop="1" thickBot="1" x14ac:dyDescent="0.3">
      <c r="A188" s="4"/>
      <c r="B188" s="51" t="s">
        <v>42</v>
      </c>
      <c r="C188" s="41">
        <v>15</v>
      </c>
      <c r="D188" s="41">
        <v>20</v>
      </c>
      <c r="E188" s="53">
        <v>28</v>
      </c>
      <c r="F188" s="53">
        <v>38</v>
      </c>
      <c r="G188" s="53">
        <v>22</v>
      </c>
      <c r="H188" s="53">
        <v>61</v>
      </c>
      <c r="I188" s="53">
        <v>53</v>
      </c>
    </row>
    <row r="189" spans="1:9" ht="27" thickTop="1" thickBot="1" x14ac:dyDescent="0.3">
      <c r="A189" s="4"/>
      <c r="B189" s="51" t="s">
        <v>96</v>
      </c>
      <c r="C189" s="41">
        <v>18</v>
      </c>
      <c r="D189" s="41">
        <v>10</v>
      </c>
      <c r="E189" s="53">
        <v>20</v>
      </c>
      <c r="F189" s="53">
        <v>44</v>
      </c>
      <c r="G189" s="53">
        <v>41</v>
      </c>
      <c r="H189" s="53">
        <v>42</v>
      </c>
      <c r="I189" s="53">
        <v>47</v>
      </c>
    </row>
    <row r="190" spans="1:9" ht="27" thickTop="1" thickBot="1" x14ac:dyDescent="0.3">
      <c r="A190" s="4"/>
      <c r="B190" s="51" t="s">
        <v>116</v>
      </c>
      <c r="C190" s="41"/>
      <c r="D190" s="41">
        <v>0</v>
      </c>
      <c r="E190" s="53">
        <v>26</v>
      </c>
      <c r="F190" s="53">
        <v>36</v>
      </c>
      <c r="G190" s="53">
        <v>32</v>
      </c>
      <c r="H190" s="53">
        <v>835</v>
      </c>
      <c r="I190" s="53">
        <v>985</v>
      </c>
    </row>
    <row r="191" spans="1:9" ht="27" thickTop="1" thickBot="1" x14ac:dyDescent="0.3">
      <c r="A191" s="4"/>
      <c r="B191" s="51" t="s">
        <v>97</v>
      </c>
      <c r="C191" s="41">
        <v>13</v>
      </c>
      <c r="D191" s="41">
        <v>6</v>
      </c>
      <c r="E191" s="53">
        <v>6</v>
      </c>
      <c r="F191" s="53">
        <v>6</v>
      </c>
      <c r="G191" s="53">
        <v>14</v>
      </c>
      <c r="H191" s="53">
        <v>44</v>
      </c>
      <c r="I191" s="53">
        <v>114</v>
      </c>
    </row>
    <row r="192" spans="1:9" ht="27" thickTop="1" thickBot="1" x14ac:dyDescent="0.3">
      <c r="A192" s="4"/>
      <c r="B192" s="51" t="s">
        <v>44</v>
      </c>
      <c r="C192" s="41"/>
      <c r="D192" s="41">
        <v>16</v>
      </c>
      <c r="E192" s="53">
        <v>9</v>
      </c>
      <c r="F192" s="53">
        <v>13</v>
      </c>
      <c r="G192" s="53">
        <v>11</v>
      </c>
      <c r="H192" s="53"/>
      <c r="I192" s="53">
        <v>16</v>
      </c>
    </row>
    <row r="193" spans="1:9" ht="27" thickTop="1" thickBot="1" x14ac:dyDescent="0.3">
      <c r="A193" s="4"/>
      <c r="B193" s="51" t="s">
        <v>45</v>
      </c>
      <c r="C193" s="41"/>
      <c r="D193" s="41"/>
      <c r="E193" s="53"/>
      <c r="F193" s="53"/>
      <c r="G193" s="53">
        <v>12</v>
      </c>
      <c r="H193" s="53">
        <v>8</v>
      </c>
      <c r="I193" s="53">
        <v>7</v>
      </c>
    </row>
    <row r="194" spans="1:9" ht="27" thickTop="1" thickBot="1" x14ac:dyDescent="0.3">
      <c r="A194" s="4"/>
      <c r="B194" s="51" t="s">
        <v>98</v>
      </c>
      <c r="C194" s="41">
        <v>6</v>
      </c>
      <c r="D194" s="41">
        <v>4</v>
      </c>
      <c r="E194" s="53"/>
      <c r="F194" s="53"/>
      <c r="G194" s="53"/>
      <c r="H194" s="53"/>
      <c r="I194" s="53"/>
    </row>
    <row r="195" spans="1:9" ht="27" thickTop="1" thickBot="1" x14ac:dyDescent="0.3">
      <c r="A195" s="4"/>
      <c r="B195" s="38" t="s">
        <v>69</v>
      </c>
      <c r="C195" s="39">
        <f t="shared" ref="C195:H195" si="13">SUM(C188:C194)</f>
        <v>52</v>
      </c>
      <c r="D195" s="39">
        <f t="shared" si="13"/>
        <v>56</v>
      </c>
      <c r="E195" s="39">
        <f t="shared" si="13"/>
        <v>89</v>
      </c>
      <c r="F195" s="39">
        <f t="shared" si="13"/>
        <v>137</v>
      </c>
      <c r="G195" s="39">
        <f t="shared" si="13"/>
        <v>132</v>
      </c>
      <c r="H195" s="39">
        <f t="shared" si="13"/>
        <v>990</v>
      </c>
      <c r="I195" s="39">
        <f t="shared" ref="I195" si="14">SUM(I188:I194)</f>
        <v>1222</v>
      </c>
    </row>
    <row r="196" spans="1:9" ht="27" thickTop="1" thickBot="1" x14ac:dyDescent="0.3">
      <c r="A196" s="4"/>
      <c r="B196" s="10"/>
      <c r="C196" s="7"/>
      <c r="D196" s="7"/>
      <c r="E196" s="7"/>
      <c r="F196" s="7"/>
      <c r="G196" s="7"/>
      <c r="H196" s="7"/>
    </row>
    <row r="197" spans="1:9" ht="27" thickTop="1" thickBot="1" x14ac:dyDescent="0.3">
      <c r="A197" s="11" t="s">
        <v>50</v>
      </c>
      <c r="B197" s="82" t="s">
        <v>80</v>
      </c>
      <c r="C197" s="82"/>
      <c r="D197" s="82"/>
      <c r="E197" s="82"/>
      <c r="F197" s="82"/>
      <c r="G197" s="91"/>
      <c r="H197" s="60"/>
    </row>
    <row r="198" spans="1:9" ht="26.25" thickTop="1" x14ac:dyDescent="0.25">
      <c r="A198" s="4"/>
      <c r="B198" s="72" t="s">
        <v>11</v>
      </c>
      <c r="C198" s="90">
        <v>2012</v>
      </c>
      <c r="D198" s="90">
        <v>2013</v>
      </c>
      <c r="E198" s="90">
        <v>2014</v>
      </c>
      <c r="F198" s="90">
        <v>2015</v>
      </c>
      <c r="G198" s="90">
        <v>2016</v>
      </c>
      <c r="H198" s="90">
        <v>2017</v>
      </c>
      <c r="I198" s="90">
        <v>2018</v>
      </c>
    </row>
    <row r="199" spans="1:9" ht="26.25" thickBot="1" x14ac:dyDescent="0.3">
      <c r="A199" s="4"/>
      <c r="B199" s="73"/>
      <c r="C199" s="78"/>
      <c r="D199" s="78"/>
      <c r="E199" s="78"/>
      <c r="F199" s="78"/>
      <c r="G199" s="78"/>
      <c r="H199" s="78"/>
      <c r="I199" s="78"/>
    </row>
    <row r="200" spans="1:9" ht="27" thickTop="1" thickBot="1" x14ac:dyDescent="0.3">
      <c r="A200" s="4"/>
      <c r="B200" s="51" t="s">
        <v>27</v>
      </c>
      <c r="C200" s="41">
        <v>22</v>
      </c>
      <c r="D200" s="41">
        <v>37</v>
      </c>
      <c r="E200" s="53">
        <v>50</v>
      </c>
      <c r="F200" s="53">
        <v>81</v>
      </c>
      <c r="G200" s="53">
        <v>69</v>
      </c>
      <c r="H200" s="53">
        <v>94</v>
      </c>
      <c r="I200" s="53">
        <v>94</v>
      </c>
    </row>
    <row r="201" spans="1:9" ht="27" thickTop="1" thickBot="1" x14ac:dyDescent="0.3">
      <c r="A201" s="4"/>
      <c r="B201" s="51" t="s">
        <v>35</v>
      </c>
      <c r="C201" s="41"/>
      <c r="D201" s="41">
        <v>0</v>
      </c>
      <c r="E201" s="53">
        <v>26</v>
      </c>
      <c r="F201" s="53">
        <v>35</v>
      </c>
      <c r="G201" s="53">
        <v>34</v>
      </c>
      <c r="H201" s="53">
        <v>628</v>
      </c>
      <c r="I201" s="53">
        <v>711</v>
      </c>
    </row>
    <row r="202" spans="1:9" ht="27" thickTop="1" thickBot="1" x14ac:dyDescent="0.3">
      <c r="A202" s="4"/>
      <c r="B202" s="51" t="s">
        <v>81</v>
      </c>
      <c r="C202" s="41">
        <v>17</v>
      </c>
      <c r="D202" s="41">
        <v>13</v>
      </c>
      <c r="E202" s="53">
        <v>7</v>
      </c>
      <c r="F202" s="53">
        <v>8</v>
      </c>
      <c r="G202" s="53">
        <v>5</v>
      </c>
      <c r="H202" s="53">
        <v>6</v>
      </c>
      <c r="I202" s="53">
        <v>6</v>
      </c>
    </row>
    <row r="203" spans="1:9" ht="27" thickTop="1" thickBot="1" x14ac:dyDescent="0.3">
      <c r="A203" s="4"/>
      <c r="B203" s="51" t="s">
        <v>75</v>
      </c>
      <c r="C203" s="41">
        <v>13</v>
      </c>
      <c r="D203" s="41">
        <v>6</v>
      </c>
      <c r="E203" s="53">
        <v>6</v>
      </c>
      <c r="F203" s="53">
        <v>6</v>
      </c>
      <c r="G203" s="53">
        <v>14</v>
      </c>
      <c r="H203" s="53">
        <v>111</v>
      </c>
      <c r="I203" s="53">
        <v>174</v>
      </c>
    </row>
    <row r="204" spans="1:9" ht="27" thickTop="1" thickBot="1" x14ac:dyDescent="0.3">
      <c r="A204" s="4"/>
      <c r="B204" s="51" t="s">
        <v>39</v>
      </c>
      <c r="C204" s="41"/>
      <c r="D204" s="41"/>
      <c r="E204" s="53">
        <v>0</v>
      </c>
      <c r="F204" s="53">
        <v>7</v>
      </c>
      <c r="G204" s="53">
        <v>10</v>
      </c>
      <c r="H204" s="53">
        <v>151</v>
      </c>
      <c r="I204" s="53">
        <v>237</v>
      </c>
    </row>
    <row r="205" spans="1:9" ht="27" thickTop="1" thickBot="1" x14ac:dyDescent="0.3">
      <c r="A205" s="4"/>
      <c r="B205" s="38" t="s">
        <v>69</v>
      </c>
      <c r="C205" s="39">
        <f t="shared" ref="C205:H205" si="15">SUM(C200:C204)</f>
        <v>52</v>
      </c>
      <c r="D205" s="39">
        <f t="shared" si="15"/>
        <v>56</v>
      </c>
      <c r="E205" s="39">
        <f t="shared" si="15"/>
        <v>89</v>
      </c>
      <c r="F205" s="39">
        <f t="shared" si="15"/>
        <v>137</v>
      </c>
      <c r="G205" s="39">
        <f t="shared" si="15"/>
        <v>132</v>
      </c>
      <c r="H205" s="39">
        <f t="shared" si="15"/>
        <v>990</v>
      </c>
      <c r="I205" s="39">
        <f t="shared" ref="I205" si="16">SUM(I200:I204)</f>
        <v>1222</v>
      </c>
    </row>
    <row r="206" spans="1:9" ht="27" thickTop="1" thickBot="1" x14ac:dyDescent="0.3">
      <c r="A206" s="61"/>
      <c r="B206" s="21"/>
      <c r="C206" s="29"/>
      <c r="D206" s="29"/>
      <c r="E206" s="29"/>
      <c r="F206" s="29"/>
      <c r="G206" s="29"/>
      <c r="H206" s="58"/>
      <c r="I206" s="29"/>
    </row>
    <row r="207" spans="1:9" ht="15.75" thickTop="1" x14ac:dyDescent="0.25"/>
  </sheetData>
  <sheetProtection password="E053" sheet="1" formatCells="0" formatColumns="0" formatRows="0" insertColumns="0" insertRows="0" insertHyperlinks="0" deleteColumns="0" deleteRows="0" sort="0" autoFilter="0" pivotTables="0"/>
  <mergeCells count="131">
    <mergeCell ref="J108:L108"/>
    <mergeCell ref="M108:O108"/>
    <mergeCell ref="G108:I108"/>
    <mergeCell ref="B135:N135"/>
    <mergeCell ref="B134:N134"/>
    <mergeCell ref="H186:H187"/>
    <mergeCell ref="F175:F176"/>
    <mergeCell ref="C163:C164"/>
    <mergeCell ref="I198:I199"/>
    <mergeCell ref="I141:I142"/>
    <mergeCell ref="I153:I154"/>
    <mergeCell ref="I163:I164"/>
    <mergeCell ref="I175:I176"/>
    <mergeCell ref="I186:I187"/>
    <mergeCell ref="B152:G152"/>
    <mergeCell ref="H153:H154"/>
    <mergeCell ref="H163:H164"/>
    <mergeCell ref="H175:H176"/>
    <mergeCell ref="G186:G187"/>
    <mergeCell ref="G198:G199"/>
    <mergeCell ref="G153:G154"/>
    <mergeCell ref="B198:B199"/>
    <mergeCell ref="C198:C199"/>
    <mergeCell ref="D198:D199"/>
    <mergeCell ref="E198:E199"/>
    <mergeCell ref="F198:F199"/>
    <mergeCell ref="H198:H199"/>
    <mergeCell ref="D163:D164"/>
    <mergeCell ref="E163:E164"/>
    <mergeCell ref="B153:B154"/>
    <mergeCell ref="C153:C154"/>
    <mergeCell ref="D153:D154"/>
    <mergeCell ref="E153:E154"/>
    <mergeCell ref="F153:F154"/>
    <mergeCell ref="B197:G197"/>
    <mergeCell ref="B174:G174"/>
    <mergeCell ref="B175:B176"/>
    <mergeCell ref="C175:C176"/>
    <mergeCell ref="E175:E176"/>
    <mergeCell ref="G175:G176"/>
    <mergeCell ref="D175:D176"/>
    <mergeCell ref="B185:G185"/>
    <mergeCell ref="B186:B187"/>
    <mergeCell ref="C186:C187"/>
    <mergeCell ref="D186:D187"/>
    <mergeCell ref="E186:E187"/>
    <mergeCell ref="F186:F187"/>
    <mergeCell ref="G163:G164"/>
    <mergeCell ref="F163:F164"/>
    <mergeCell ref="B162:G162"/>
    <mergeCell ref="B163:B164"/>
    <mergeCell ref="G85:H85"/>
    <mergeCell ref="B140:G140"/>
    <mergeCell ref="B116:B117"/>
    <mergeCell ref="B57:B58"/>
    <mergeCell ref="G57:H57"/>
    <mergeCell ref="C57:D57"/>
    <mergeCell ref="E57:F57"/>
    <mergeCell ref="C73:D73"/>
    <mergeCell ref="E73:F73"/>
    <mergeCell ref="G73:H73"/>
    <mergeCell ref="B72:I72"/>
    <mergeCell ref="B103:B104"/>
    <mergeCell ref="C103:C104"/>
    <mergeCell ref="D103:D104"/>
    <mergeCell ref="E103:E104"/>
    <mergeCell ref="F103:F104"/>
    <mergeCell ref="B136:G136"/>
    <mergeCell ref="B73:B74"/>
    <mergeCell ref="G103:I103"/>
    <mergeCell ref="B102:G102"/>
    <mergeCell ref="B110:G110"/>
    <mergeCell ref="B115:I115"/>
    <mergeCell ref="B133:I133"/>
    <mergeCell ref="A1:B1"/>
    <mergeCell ref="C1:I1"/>
    <mergeCell ref="B3:I3"/>
    <mergeCell ref="B7:I7"/>
    <mergeCell ref="C8:D8"/>
    <mergeCell ref="E8:F8"/>
    <mergeCell ref="C25:D25"/>
    <mergeCell ref="E25:F25"/>
    <mergeCell ref="B2:N2"/>
    <mergeCell ref="K57:L57"/>
    <mergeCell ref="K73:L73"/>
    <mergeCell ref="C44:D44"/>
    <mergeCell ref="E44:F44"/>
    <mergeCell ref="G8:H8"/>
    <mergeCell ref="K85:L85"/>
    <mergeCell ref="B43:I43"/>
    <mergeCell ref="B44:B45"/>
    <mergeCell ref="G44:H44"/>
    <mergeCell ref="B8:B9"/>
    <mergeCell ref="B56:I56"/>
    <mergeCell ref="I8:J8"/>
    <mergeCell ref="I25:J25"/>
    <mergeCell ref="I44:J44"/>
    <mergeCell ref="I57:J57"/>
    <mergeCell ref="I73:J73"/>
    <mergeCell ref="I85:J85"/>
    <mergeCell ref="B84:I84"/>
    <mergeCell ref="B85:B86"/>
    <mergeCell ref="C85:D85"/>
    <mergeCell ref="E85:F85"/>
    <mergeCell ref="B24:I24"/>
    <mergeCell ref="B25:B26"/>
    <mergeCell ref="G25:H25"/>
    <mergeCell ref="B141:B142"/>
    <mergeCell ref="M8:N8"/>
    <mergeCell ref="M25:N25"/>
    <mergeCell ref="M44:N44"/>
    <mergeCell ref="M57:N57"/>
    <mergeCell ref="M73:N73"/>
    <mergeCell ref="M85:N85"/>
    <mergeCell ref="M116:N116"/>
    <mergeCell ref="M103:O103"/>
    <mergeCell ref="J103:L103"/>
    <mergeCell ref="K116:L116"/>
    <mergeCell ref="C116:D116"/>
    <mergeCell ref="E116:F116"/>
    <mergeCell ref="G116:H116"/>
    <mergeCell ref="H141:H142"/>
    <mergeCell ref="C141:C142"/>
    <mergeCell ref="D141:D142"/>
    <mergeCell ref="F141:F142"/>
    <mergeCell ref="I116:J116"/>
    <mergeCell ref="E141:E142"/>
    <mergeCell ref="G141:G142"/>
    <mergeCell ref="K8:L8"/>
    <mergeCell ref="K25:L25"/>
    <mergeCell ref="K44:L44"/>
  </mergeCells>
  <pageMargins left="0.7" right="0.7" top="0.75" bottom="0.75" header="0.3" footer="0.3"/>
  <pageSetup paperSize="9" scale="50" orientation="landscape" r:id="rId1"/>
  <rowBreaks count="6" manualBreakCount="6">
    <brk id="23" max="16383" man="1"/>
    <brk id="55" max="16383" man="1"/>
    <brk id="83" max="16383" man="1"/>
    <brk id="114" max="16383" man="1"/>
    <brk id="151" max="16383" man="1"/>
    <brk id="1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2018-07-04T11:54:38Z</cp:lastPrinted>
  <dcterms:created xsi:type="dcterms:W3CDTF">2014-12-01T14:42:37Z</dcterms:created>
  <dcterms:modified xsi:type="dcterms:W3CDTF">2020-05-22T11:42:39Z</dcterms:modified>
</cp:coreProperties>
</file>