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37" i="1" l="1"/>
  <c r="D137" i="1"/>
  <c r="E137" i="1"/>
  <c r="F137" i="1"/>
  <c r="G137" i="1"/>
  <c r="H137" i="1"/>
  <c r="I137" i="1"/>
  <c r="J137" i="1"/>
  <c r="K137" i="1"/>
  <c r="B137" i="1"/>
  <c r="C99" i="1" l="1"/>
  <c r="D99" i="1"/>
  <c r="E99" i="1"/>
  <c r="F99" i="1"/>
  <c r="G99" i="1"/>
  <c r="H99" i="1"/>
  <c r="I99" i="1"/>
  <c r="J99" i="1"/>
  <c r="K99" i="1"/>
  <c r="B99" i="1"/>
  <c r="C85" i="1"/>
  <c r="D85" i="1"/>
  <c r="E85" i="1"/>
  <c r="F85" i="1"/>
  <c r="G85" i="1"/>
  <c r="H85" i="1"/>
  <c r="I85" i="1"/>
  <c r="J85" i="1"/>
  <c r="K85" i="1"/>
  <c r="B85" i="1"/>
  <c r="C120" i="1"/>
  <c r="D120" i="1"/>
  <c r="E120" i="1"/>
  <c r="F120" i="1"/>
  <c r="G120" i="1"/>
  <c r="H120" i="1"/>
  <c r="I120" i="1"/>
  <c r="J120" i="1"/>
  <c r="K120" i="1"/>
  <c r="B120" i="1"/>
  <c r="C62" i="1"/>
  <c r="D62" i="1"/>
  <c r="E62" i="1"/>
  <c r="F62" i="1"/>
  <c r="G62" i="1"/>
  <c r="H62" i="1"/>
  <c r="I62" i="1"/>
  <c r="J62" i="1"/>
  <c r="K62" i="1"/>
  <c r="B62" i="1"/>
  <c r="C26" i="1"/>
  <c r="D26" i="1"/>
  <c r="E26" i="1"/>
  <c r="F26" i="1"/>
  <c r="G26" i="1"/>
  <c r="H26" i="1"/>
  <c r="I26" i="1"/>
  <c r="J26" i="1"/>
  <c r="K26" i="1"/>
  <c r="B26" i="1"/>
  <c r="C47" i="1"/>
  <c r="D47" i="1"/>
  <c r="E47" i="1"/>
  <c r="F47" i="1"/>
  <c r="G47" i="1"/>
  <c r="H47" i="1"/>
  <c r="I47" i="1"/>
  <c r="J47" i="1"/>
  <c r="K47" i="1"/>
  <c r="B47" i="1"/>
</calcChain>
</file>

<file path=xl/sharedStrings.xml><?xml version="1.0" encoding="utf-8"?>
<sst xmlns="http://schemas.openxmlformats.org/spreadsheetml/2006/main" count="264" uniqueCount="92">
  <si>
    <t>جامعة سوسة</t>
  </si>
  <si>
    <t>1-تطور عدد المؤسسات</t>
  </si>
  <si>
    <t>السنة</t>
  </si>
  <si>
    <t>2014-2013</t>
  </si>
  <si>
    <t>2015-2014</t>
  </si>
  <si>
    <t>2016-2015</t>
  </si>
  <si>
    <t>2017-2016</t>
  </si>
  <si>
    <t>2018-2017</t>
  </si>
  <si>
    <t>عدد المؤسسات</t>
  </si>
  <si>
    <t>2-تطور  عدد الطلبة حسب المؤسسات</t>
  </si>
  <si>
    <t>السنة الجامعية</t>
  </si>
  <si>
    <t>المؤسسة</t>
  </si>
  <si>
    <t>عدد الطلبة</t>
  </si>
  <si>
    <t>منهم إناث</t>
  </si>
  <si>
    <t>المدرسة العليا لعلوم وتقنيات الصحة بسوسة</t>
  </si>
  <si>
    <t>المدرسة العليا للعلوم والتكنولوجيا بحمام سوسة</t>
  </si>
  <si>
    <t>المدرسة الوطنية للمهندسين بسوسة</t>
  </si>
  <si>
    <t>المعهد العالي لعلوم التمريض بسوسة</t>
  </si>
  <si>
    <t>المعهد العالي للإعلامية وتقنيات الإتصال بحمام سوسة</t>
  </si>
  <si>
    <t>المعهد العالي للتصرف بسوسة</t>
  </si>
  <si>
    <t>المعهد العالي للعلوم التطبيقية والتكنولوجيا بسوسة</t>
  </si>
  <si>
    <t>المعهد العالي للعلوم الفلاحية بشط مريم</t>
  </si>
  <si>
    <t>المعهد العالي للفنون الجميلة بسوسة</t>
  </si>
  <si>
    <t>المعهد العالي للمالية والجباية بسوسة</t>
  </si>
  <si>
    <t>المعهد العالي للموسيقى بسوسة</t>
  </si>
  <si>
    <t>المعهد العالي للنقل وخدمات الإتصال بسوسة</t>
  </si>
  <si>
    <t>كلية الآداب والعلوم الإنسانية بسوسة</t>
  </si>
  <si>
    <t>كلية الحقوق والعلوم السياسية بسوسة</t>
  </si>
  <si>
    <t>كلية الطب بسوسة</t>
  </si>
  <si>
    <t>كلية العلوم الإقتصادية والتصرف بسوسة</t>
  </si>
  <si>
    <t>معهد الدراسات العليا  التجارية  بسوسة</t>
  </si>
  <si>
    <t>المجموع</t>
  </si>
  <si>
    <t>3-تطور  عدد الطلبة حسب ميدان الدراسة (التصنيف الدولي للشعب ) CITE</t>
  </si>
  <si>
    <t>ميدان الدراسة</t>
  </si>
  <si>
    <t>آداب</t>
  </si>
  <si>
    <t>أعمال تجارية وإدارة</t>
  </si>
  <si>
    <t>حقوق</t>
  </si>
  <si>
    <t>حماية المحيط</t>
  </si>
  <si>
    <t>خدمات إجتماعية</t>
  </si>
  <si>
    <t>خدمات النقل</t>
  </si>
  <si>
    <t>رياضيات وإحصاء</t>
  </si>
  <si>
    <t>صحافة وعلوم الاخبار</t>
  </si>
  <si>
    <t>صحة</t>
  </si>
  <si>
    <t>علوم اجتماعية وسلوكيات</t>
  </si>
  <si>
    <t>علوم الإعلامية والملتيميديا</t>
  </si>
  <si>
    <t>علوم فيزيائية</t>
  </si>
  <si>
    <t>فلاحة، غابات وصيد بحري</t>
  </si>
  <si>
    <t>فنون</t>
  </si>
  <si>
    <t>هندسة التعمير والبناءات</t>
  </si>
  <si>
    <t>هندسة وتقنيات مماثلة</t>
  </si>
  <si>
    <t>4-تطور  عدد الطلبة حسب نوع الشهادة</t>
  </si>
  <si>
    <t>الشهادة</t>
  </si>
  <si>
    <t>الإجازة الأساسية</t>
  </si>
  <si>
    <t>المرحلة التحضيرية</t>
  </si>
  <si>
    <t>أستاذية</t>
  </si>
  <si>
    <t>مرحلة تكوين المهندسين</t>
  </si>
  <si>
    <t>دكتوراه في الطب و الصيدلة</t>
  </si>
  <si>
    <t>ماجستير بحث</t>
  </si>
  <si>
    <t>ماجستير مهني</t>
  </si>
  <si>
    <t>تبريز</t>
  </si>
  <si>
    <t>دكتوراه</t>
  </si>
  <si>
    <t>5-تطور  عدد الخريجين حسب المؤسسة</t>
  </si>
  <si>
    <t>عدد الخريجين</t>
  </si>
  <si>
    <t>عدد المتخرجين</t>
  </si>
  <si>
    <t>6-تطور عدد الخريجين حسب الشهادة</t>
  </si>
  <si>
    <t>7-تطور عدد الخريجين حسب مجال الدراسة</t>
  </si>
  <si>
    <t>8-تطور  عدد الأساتذة حسب الرتبة</t>
  </si>
  <si>
    <t>الرتبة</t>
  </si>
  <si>
    <t>عدد المدرسين</t>
  </si>
  <si>
    <t>منهم اناث</t>
  </si>
  <si>
    <t>أستاذ تعليم عالي</t>
  </si>
  <si>
    <t>أستاذ محاضر</t>
  </si>
  <si>
    <t>أستاذ مساعد</t>
  </si>
  <si>
    <t>مساعدون قارون</t>
  </si>
  <si>
    <t>اطار الطب الجامعي</t>
  </si>
  <si>
    <t>اطار تكنولوجي</t>
  </si>
  <si>
    <t>اطار تعليم ثانوي</t>
  </si>
  <si>
    <t>الإجازة التطبيقية</t>
  </si>
  <si>
    <t>2013-2012</t>
  </si>
  <si>
    <t>متعاقد حامل لشهادة الدكتوراه</t>
  </si>
  <si>
    <t>متعاقد مسجل بشهادة الدكتوراه</t>
  </si>
  <si>
    <t>الأجانب</t>
  </si>
  <si>
    <t>2019-2018</t>
  </si>
  <si>
    <t>*مساعدون متعاقدون</t>
  </si>
  <si>
    <t>**رتب اخرى</t>
  </si>
  <si>
    <t>**رتب اخرى: خبراء، حرفيين،....</t>
  </si>
  <si>
    <t>**شهادات أخرى</t>
  </si>
  <si>
    <t>**شهادات أخرى:الشهادة الوطنية للحرف، شهادة الدراسات التكميلية</t>
  </si>
  <si>
    <t>*شهادات أخرى</t>
  </si>
  <si>
    <t xml:space="preserve">*شهادات أخرى: الشهادة الوطنية للفنون والحرف، شهادة الدراسات التكميلية، </t>
  </si>
  <si>
    <t xml:space="preserve"> تم تغير تسمية رتبة مساعدون متعاقدون برتبة متعاقد حامل لشهادة الدكتوراه ومتعاقد مسجل بشهادة الدكتوراه*</t>
  </si>
  <si>
    <t>الشهادة الوطنية لمهندس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</si>
</sst>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26"/>
      <color rgb="FFFF0000"/>
      <name val="Traditional Arabic"/>
      <family val="1"/>
    </font>
    <font>
      <b/>
      <sz val="20"/>
      <color rgb="FF000000"/>
      <name val="Traditional Arabic"/>
      <family val="1"/>
    </font>
    <font>
      <sz val="10"/>
      <color theme="1"/>
      <name val="Calibri"/>
      <family val="2"/>
      <scheme val="minor"/>
    </font>
    <font>
      <b/>
      <sz val="15.4"/>
      <color rgb="FF000000"/>
      <name val="Traditional Arabic"/>
      <family val="1"/>
    </font>
    <font>
      <b/>
      <sz val="16"/>
      <color rgb="FF000000"/>
      <name val="Traditional Arabic"/>
      <family val="1"/>
    </font>
    <font>
      <sz val="16"/>
      <color rgb="FF000000"/>
      <name val="Traditional Arabic"/>
      <family val="1"/>
    </font>
    <font>
      <sz val="12"/>
      <color theme="1"/>
      <name val="Traditional Arabic"/>
      <family val="1"/>
    </font>
    <font>
      <b/>
      <sz val="18"/>
      <color rgb="FF000000"/>
      <name val="Traditional Arabic"/>
      <family val="1"/>
    </font>
    <font>
      <b/>
      <sz val="14"/>
      <color rgb="FF000000"/>
      <name val="Traditional Arabic"/>
      <family val="1"/>
    </font>
    <font>
      <b/>
      <sz val="12"/>
      <color rgb="FF000000"/>
      <name val="Traditional Arabic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raditional Arabic"/>
      <family val="1"/>
    </font>
    <font>
      <sz val="16"/>
      <color theme="1"/>
      <name val="Traditional Arabic"/>
      <family val="1"/>
    </font>
    <font>
      <i/>
      <sz val="14"/>
      <color theme="1"/>
      <name val="Times New Roman"/>
      <family val="1"/>
    </font>
    <font>
      <b/>
      <i/>
      <sz val="16"/>
      <color rgb="FF000000"/>
      <name val="Traditional Arabic"/>
      <family val="1"/>
    </font>
    <font>
      <i/>
      <sz val="16"/>
      <color rgb="FF000000"/>
      <name val="Traditional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horizontal="right" vertical="top" readingOrder="2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 readingOrder="2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top" readingOrder="2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 readingOrder="2"/>
    </xf>
    <xf numFmtId="0" fontId="9" fillId="0" borderId="4" xfId="0" applyFont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top" readingOrder="2"/>
    </xf>
    <xf numFmtId="0" fontId="13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6" fillId="6" borderId="7" xfId="0" applyFont="1" applyFill="1" applyBorder="1" applyAlignment="1">
      <alignment horizontal="right" vertical="center" readingOrder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6</xdr:row>
      <xdr:rowOff>15875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 flipH="1">
          <a:off x="12490723050" y="438651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28</xdr:row>
      <xdr:rowOff>15875</xdr:rowOff>
    </xdr:from>
    <xdr:to>
      <xdr:col>1</xdr:col>
      <xdr:colOff>0</xdr:colOff>
      <xdr:row>30</xdr:row>
      <xdr:rowOff>0</xdr:rowOff>
    </xdr:to>
    <xdr:cxnSp macro="">
      <xdr:nvCxnSpPr>
        <xdr:cNvPr id="3" name="Connecteur droit 2"/>
        <xdr:cNvCxnSpPr/>
      </xdr:nvCxnSpPr>
      <xdr:spPr>
        <a:xfrm flipH="1">
          <a:off x="12490723050" y="4462335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28</xdr:row>
      <xdr:rowOff>15875</xdr:rowOff>
    </xdr:from>
    <xdr:to>
      <xdr:col>1</xdr:col>
      <xdr:colOff>0</xdr:colOff>
      <xdr:row>30</xdr:row>
      <xdr:rowOff>0</xdr:rowOff>
    </xdr:to>
    <xdr:cxnSp macro="">
      <xdr:nvCxnSpPr>
        <xdr:cNvPr id="4" name="Connecteur droit 3"/>
        <xdr:cNvCxnSpPr/>
      </xdr:nvCxnSpPr>
      <xdr:spPr>
        <a:xfrm flipH="1">
          <a:off x="12490723050" y="4462335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28</xdr:row>
      <xdr:rowOff>15875</xdr:rowOff>
    </xdr:from>
    <xdr:to>
      <xdr:col>1</xdr:col>
      <xdr:colOff>0</xdr:colOff>
      <xdr:row>30</xdr:row>
      <xdr:rowOff>0</xdr:rowOff>
    </xdr:to>
    <xdr:cxnSp macro="">
      <xdr:nvCxnSpPr>
        <xdr:cNvPr id="5" name="Connecteur droit 4"/>
        <xdr:cNvCxnSpPr/>
      </xdr:nvCxnSpPr>
      <xdr:spPr>
        <a:xfrm flipH="1">
          <a:off x="12490723050" y="4462335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6" name="Connecteur droit 5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7" name="Connecteur droit 6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8" name="Connecteur droit 7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9" name="Connecteur droit 8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0" name="Connecteur droit 9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1" name="Connecteur droit 10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49</xdr:row>
      <xdr:rowOff>15875</xdr:rowOff>
    </xdr:from>
    <xdr:to>
      <xdr:col>1</xdr:col>
      <xdr:colOff>0</xdr:colOff>
      <xdr:row>51</xdr:row>
      <xdr:rowOff>0</xdr:rowOff>
    </xdr:to>
    <xdr:cxnSp macro="">
      <xdr:nvCxnSpPr>
        <xdr:cNvPr id="12" name="Connecteur droit 11"/>
        <xdr:cNvCxnSpPr/>
      </xdr:nvCxnSpPr>
      <xdr:spPr>
        <a:xfrm flipH="1">
          <a:off x="12490723050" y="4535106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3" name="Connecteur droit 12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4" name="Connecteur droit 13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5" name="Connecteur droit 14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6" name="Connecteur droit 15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7" name="Connecteur droit 16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18" name="Connecteur droit 17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19" name="Connecteur droit 18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0" name="Connecteur droit 19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1" name="Connecteur droit 20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22" name="Connecteur droit 21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23" name="Connecteur droit 22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24" name="Connecteur droit 23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5" name="Connecteur droit 24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6" name="Connecteur droit 25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7" name="Connecteur droit 26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8" name="Connecteur droit 27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29" name="Connecteur droit 28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0" name="Connecteur droit 29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1" name="Connecteur droit 30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2" name="Connecteur droit 31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3" name="Connecteur droit 32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4" name="Connecteur droit 33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5" name="Connecteur droit 34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6" name="Connecteur droit 35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7" name="Connecteur droit 36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8" name="Connecteur droit 37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39" name="Connecteur droit 38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40" name="Connecteur droit 39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122</xdr:row>
      <xdr:rowOff>15875</xdr:rowOff>
    </xdr:from>
    <xdr:to>
      <xdr:col>1</xdr:col>
      <xdr:colOff>0</xdr:colOff>
      <xdr:row>124</xdr:row>
      <xdr:rowOff>0</xdr:rowOff>
    </xdr:to>
    <xdr:cxnSp macro="">
      <xdr:nvCxnSpPr>
        <xdr:cNvPr id="41" name="Connecteur droit 40"/>
        <xdr:cNvCxnSpPr/>
      </xdr:nvCxnSpPr>
      <xdr:spPr>
        <a:xfrm flipH="1">
          <a:off x="12490723050" y="4802663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2" name="Connecteur droit 41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3" name="Connecteur droit 42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4" name="Connecteur droit 43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5" name="Connecteur droit 44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6" name="Connecteur droit 45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7" name="Connecteur droit 46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48" name="Connecteur droit 47"/>
        <xdr:cNvCxnSpPr/>
      </xdr:nvCxnSpPr>
      <xdr:spPr>
        <a:xfrm flipH="1">
          <a:off x="12490723050" y="45937805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49" name="Connecteur droit 48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0" name="Connecteur droit 49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1" name="Connecteur droit 50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2" name="Connecteur droit 51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3" name="Connecteur droit 52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4" name="Connecteur droit 53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5" name="Connecteur droit 54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6" name="Connecteur droit 55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7" name="Connecteur droit 56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8" name="Connecteur droit 57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59" name="Connecteur droit 58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60" name="Connecteur droit 59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61" name="Connecteur droit 60"/>
        <xdr:cNvCxnSpPr/>
      </xdr:nvCxnSpPr>
      <xdr:spPr>
        <a:xfrm flipH="1">
          <a:off x="12490723050" y="467398100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2" name="Connecteur droit 61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3" name="Connecteur droit 62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4" name="Connecteur droit 63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5" name="Connecteur droit 64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6" name="Connecteur droit 65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7" name="Connecteur droit 66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8" name="Connecteur droit 67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69" name="Connecteur droit 68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0" name="Connecteur droit 69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1" name="Connecteur droit 70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2" name="Connecteur droit 71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3" name="Connecteur droit 72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74" name="Connecteur droit 73"/>
        <xdr:cNvCxnSpPr/>
      </xdr:nvCxnSpPr>
      <xdr:spPr>
        <a:xfrm flipH="1">
          <a:off x="12490723050" y="472989275"/>
          <a:ext cx="3419476" cy="6127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5" name="Connecteur droit 74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6" name="Connecteur droit 75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7" name="Connecteur droit 76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8" name="Connecteur droit 77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79" name="Connecteur droit 78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80" name="Connecteur droit 79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65</xdr:row>
      <xdr:rowOff>15875</xdr:rowOff>
    </xdr:from>
    <xdr:to>
      <xdr:col>1</xdr:col>
      <xdr:colOff>0</xdr:colOff>
      <xdr:row>67</xdr:row>
      <xdr:rowOff>0</xdr:rowOff>
    </xdr:to>
    <xdr:cxnSp macro="">
      <xdr:nvCxnSpPr>
        <xdr:cNvPr id="81" name="Connecteur droit 80"/>
        <xdr:cNvCxnSpPr/>
      </xdr:nvCxnSpPr>
      <xdr:spPr>
        <a:xfrm flipH="1">
          <a:off x="12487529000" y="173259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2" name="Connecteur droit 81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3" name="Connecteur droit 82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4" name="Connecteur droit 83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5" name="Connecteur droit 84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6" name="Connecteur droit 85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7" name="Connecteur droit 86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8" name="Connecteur droit 87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89" name="Connecteur droit 88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0" name="Connecteur droit 89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1" name="Connecteur droit 90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2" name="Connecteur droit 91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3" name="Connecteur droit 92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4" name="Connecteur droit 93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5" name="Connecteur droit 94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6" name="Connecteur droit 95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7" name="Connecteur droit 96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8" name="Connecteur droit 97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99" name="Connecteur droit 98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100" name="Connecteur droit 99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87</xdr:row>
      <xdr:rowOff>15875</xdr:rowOff>
    </xdr:from>
    <xdr:to>
      <xdr:col>1</xdr:col>
      <xdr:colOff>0</xdr:colOff>
      <xdr:row>89</xdr:row>
      <xdr:rowOff>0</xdr:rowOff>
    </xdr:to>
    <xdr:cxnSp macro="">
      <xdr:nvCxnSpPr>
        <xdr:cNvPr id="101" name="Connecteur droit 100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2" name="Connecteur droit 101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3" name="Connecteur droit 102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4" name="Connecteur droit 103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5" name="Connecteur droit 104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6" name="Connecteur droit 105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7" name="Connecteur droit 106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8" name="Connecteur droit 107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09" name="Connecteur droit 108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0" name="Connecteur droit 109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1" name="Connecteur droit 110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2" name="Connecteur droit 111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3" name="Connecteur droit 112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4" name="Connecteur droit 113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5" name="Connecteur droit 114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6" name="Connecteur droit 115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7" name="Connecteur droit 116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8" name="Connecteur droit 117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19" name="Connecteur droit 118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20" name="Connecteur droit 119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47624</xdr:colOff>
      <xdr:row>102</xdr:row>
      <xdr:rowOff>15875</xdr:rowOff>
    </xdr:from>
    <xdr:to>
      <xdr:col>1</xdr:col>
      <xdr:colOff>0</xdr:colOff>
      <xdr:row>104</xdr:row>
      <xdr:rowOff>0</xdr:rowOff>
    </xdr:to>
    <xdr:cxnSp macro="">
      <xdr:nvCxnSpPr>
        <xdr:cNvPr id="121" name="Connecteur droit 120"/>
        <xdr:cNvCxnSpPr/>
      </xdr:nvCxnSpPr>
      <xdr:spPr>
        <a:xfrm flipH="1">
          <a:off x="12487529000" y="22888575"/>
          <a:ext cx="3063876" cy="6191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rightToLeft="1" tabSelected="1" topLeftCell="A88" zoomScale="75" zoomScaleNormal="75" workbookViewId="0">
      <selection activeCell="A88" sqref="A1:XFD1048576"/>
    </sheetView>
  </sheetViews>
  <sheetFormatPr baseColWidth="10" defaultRowHeight="15" x14ac:dyDescent="0.25"/>
  <cols>
    <col min="1" max="1" width="46.7109375" customWidth="1"/>
    <col min="2" max="11" width="17" customWidth="1"/>
    <col min="12" max="13" width="20.7109375" customWidth="1"/>
  </cols>
  <sheetData>
    <row r="1" spans="1:13" ht="42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33" x14ac:dyDescent="0.25">
      <c r="A2" s="1" t="s">
        <v>1</v>
      </c>
      <c r="E2" s="2"/>
      <c r="F2" s="2"/>
      <c r="G2" s="2"/>
      <c r="H2" s="2"/>
      <c r="I2" s="2"/>
      <c r="J2" s="3"/>
      <c r="K2" s="3"/>
    </row>
    <row r="3" spans="1:13" ht="24.75" x14ac:dyDescent="0.25">
      <c r="A3" s="4" t="s">
        <v>2</v>
      </c>
      <c r="B3" s="40" t="s">
        <v>3</v>
      </c>
      <c r="C3" s="41"/>
      <c r="D3" s="40" t="s">
        <v>4</v>
      </c>
      <c r="E3" s="41"/>
      <c r="F3" s="40" t="s">
        <v>5</v>
      </c>
      <c r="G3" s="41"/>
      <c r="H3" s="40" t="s">
        <v>6</v>
      </c>
      <c r="I3" s="41"/>
      <c r="J3" s="40" t="s">
        <v>7</v>
      </c>
      <c r="K3" s="41"/>
      <c r="L3" s="40" t="s">
        <v>82</v>
      </c>
      <c r="M3" s="41"/>
    </row>
    <row r="4" spans="1:13" ht="27.75" x14ac:dyDescent="0.25">
      <c r="A4" s="5" t="s">
        <v>8</v>
      </c>
      <c r="B4" s="42">
        <v>17</v>
      </c>
      <c r="C4" s="43"/>
      <c r="D4" s="42">
        <v>17</v>
      </c>
      <c r="E4" s="43"/>
      <c r="F4" s="42">
        <v>17</v>
      </c>
      <c r="G4" s="43"/>
      <c r="H4" s="42">
        <v>17</v>
      </c>
      <c r="I4" s="43"/>
      <c r="J4" s="42">
        <v>17</v>
      </c>
      <c r="K4" s="43"/>
      <c r="L4" s="42">
        <v>17</v>
      </c>
      <c r="M4" s="43"/>
    </row>
    <row r="5" spans="1:13" ht="21.75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3" ht="33" x14ac:dyDescent="0.25">
      <c r="A6" s="8" t="s">
        <v>9</v>
      </c>
      <c r="B6" s="44"/>
      <c r="C6" s="44"/>
      <c r="D6" s="44"/>
      <c r="E6" s="44"/>
      <c r="F6" s="44"/>
      <c r="G6" s="9"/>
      <c r="H6" s="10"/>
      <c r="I6" s="9"/>
      <c r="J6" s="11"/>
      <c r="K6" s="11"/>
    </row>
    <row r="7" spans="1:13" ht="24.75" x14ac:dyDescent="0.25">
      <c r="A7" s="12" t="s">
        <v>10</v>
      </c>
      <c r="B7" s="40" t="s">
        <v>3</v>
      </c>
      <c r="C7" s="41"/>
      <c r="D7" s="40" t="s">
        <v>4</v>
      </c>
      <c r="E7" s="41"/>
      <c r="F7" s="40" t="s">
        <v>5</v>
      </c>
      <c r="G7" s="41"/>
      <c r="H7" s="40" t="s">
        <v>6</v>
      </c>
      <c r="I7" s="41"/>
      <c r="J7" s="40" t="s">
        <v>7</v>
      </c>
      <c r="K7" s="41"/>
      <c r="L7" s="40" t="s">
        <v>82</v>
      </c>
      <c r="M7" s="41"/>
    </row>
    <row r="8" spans="1:13" ht="24.75" x14ac:dyDescent="0.25">
      <c r="A8" s="13" t="s">
        <v>11</v>
      </c>
      <c r="B8" s="14" t="s">
        <v>12</v>
      </c>
      <c r="C8" s="14" t="s">
        <v>13</v>
      </c>
      <c r="D8" s="14" t="s">
        <v>12</v>
      </c>
      <c r="E8" s="14" t="s">
        <v>13</v>
      </c>
      <c r="F8" s="14" t="s">
        <v>12</v>
      </c>
      <c r="G8" s="14" t="s">
        <v>13</v>
      </c>
      <c r="H8" s="14" t="s">
        <v>12</v>
      </c>
      <c r="I8" s="14" t="s">
        <v>13</v>
      </c>
      <c r="J8" s="14" t="s">
        <v>12</v>
      </c>
      <c r="K8" s="14" t="s">
        <v>13</v>
      </c>
      <c r="L8" s="14" t="s">
        <v>12</v>
      </c>
      <c r="M8" s="14" t="s">
        <v>13</v>
      </c>
    </row>
    <row r="9" spans="1:13" ht="27.75" x14ac:dyDescent="0.25">
      <c r="A9" s="15" t="s">
        <v>14</v>
      </c>
      <c r="B9" s="16">
        <v>655</v>
      </c>
      <c r="C9" s="16">
        <v>575</v>
      </c>
      <c r="D9" s="17">
        <v>584</v>
      </c>
      <c r="E9" s="17">
        <v>516</v>
      </c>
      <c r="F9" s="17">
        <v>486</v>
      </c>
      <c r="G9" s="17">
        <v>430</v>
      </c>
      <c r="H9" s="17">
        <v>441</v>
      </c>
      <c r="I9" s="17">
        <v>383</v>
      </c>
      <c r="J9" s="17">
        <v>397</v>
      </c>
      <c r="K9" s="17">
        <v>345</v>
      </c>
      <c r="L9" s="17">
        <v>398</v>
      </c>
      <c r="M9" s="33">
        <v>357</v>
      </c>
    </row>
    <row r="10" spans="1:13" ht="27.75" x14ac:dyDescent="0.25">
      <c r="A10" s="15" t="s">
        <v>15</v>
      </c>
      <c r="B10" s="16">
        <v>1903</v>
      </c>
      <c r="C10" s="16">
        <v>1047</v>
      </c>
      <c r="D10" s="17">
        <v>2002</v>
      </c>
      <c r="E10" s="17">
        <v>1083</v>
      </c>
      <c r="F10" s="17">
        <v>1784</v>
      </c>
      <c r="G10" s="17">
        <v>938</v>
      </c>
      <c r="H10" s="17">
        <v>1656</v>
      </c>
      <c r="I10" s="17">
        <v>931</v>
      </c>
      <c r="J10" s="17">
        <v>1412</v>
      </c>
      <c r="K10" s="17">
        <v>808</v>
      </c>
      <c r="L10" s="17">
        <v>1377</v>
      </c>
      <c r="M10" s="33">
        <v>745</v>
      </c>
    </row>
    <row r="11" spans="1:13" ht="27.75" x14ac:dyDescent="0.25">
      <c r="A11" s="15" t="s">
        <v>16</v>
      </c>
      <c r="B11" s="16">
        <v>1239</v>
      </c>
      <c r="C11" s="16">
        <v>638</v>
      </c>
      <c r="D11" s="17">
        <v>1115</v>
      </c>
      <c r="E11" s="17">
        <v>629</v>
      </c>
      <c r="F11" s="17">
        <v>1049</v>
      </c>
      <c r="G11" s="17">
        <v>575</v>
      </c>
      <c r="H11" s="17">
        <v>963</v>
      </c>
      <c r="I11" s="17">
        <v>510</v>
      </c>
      <c r="J11" s="17">
        <v>934</v>
      </c>
      <c r="K11" s="17">
        <v>516</v>
      </c>
      <c r="L11" s="17">
        <v>793</v>
      </c>
      <c r="M11" s="33">
        <v>434</v>
      </c>
    </row>
    <row r="12" spans="1:13" ht="27.75" x14ac:dyDescent="0.25">
      <c r="A12" s="15" t="s">
        <v>17</v>
      </c>
      <c r="B12" s="16">
        <v>401</v>
      </c>
      <c r="C12" s="16">
        <v>206</v>
      </c>
      <c r="D12" s="17">
        <v>378</v>
      </c>
      <c r="E12" s="17">
        <v>192</v>
      </c>
      <c r="F12" s="17">
        <v>353</v>
      </c>
      <c r="G12" s="17">
        <v>162</v>
      </c>
      <c r="H12" s="17">
        <v>333</v>
      </c>
      <c r="I12" s="17">
        <v>167</v>
      </c>
      <c r="J12" s="17">
        <v>334</v>
      </c>
      <c r="K12" s="17">
        <v>171</v>
      </c>
      <c r="L12" s="17">
        <v>329</v>
      </c>
      <c r="M12" s="33">
        <v>177</v>
      </c>
    </row>
    <row r="13" spans="1:13" ht="27.75" x14ac:dyDescent="0.25">
      <c r="A13" s="15" t="s">
        <v>18</v>
      </c>
      <c r="B13" s="16">
        <v>1389</v>
      </c>
      <c r="C13" s="16">
        <v>734</v>
      </c>
      <c r="D13" s="17">
        <v>1331</v>
      </c>
      <c r="E13" s="17">
        <v>730</v>
      </c>
      <c r="F13" s="17">
        <v>1205</v>
      </c>
      <c r="G13" s="17">
        <v>703</v>
      </c>
      <c r="H13" s="17">
        <v>1086</v>
      </c>
      <c r="I13" s="17">
        <v>663</v>
      </c>
      <c r="J13" s="17">
        <v>1002</v>
      </c>
      <c r="K13" s="17">
        <v>608</v>
      </c>
      <c r="L13" s="17">
        <v>1032</v>
      </c>
      <c r="M13" s="33">
        <v>614</v>
      </c>
    </row>
    <row r="14" spans="1:13" ht="27.75" x14ac:dyDescent="0.25">
      <c r="A14" s="15" t="s">
        <v>19</v>
      </c>
      <c r="B14" s="16">
        <v>3263</v>
      </c>
      <c r="C14" s="16">
        <v>2067</v>
      </c>
      <c r="D14" s="17">
        <v>3051</v>
      </c>
      <c r="E14" s="17">
        <v>2030</v>
      </c>
      <c r="F14" s="17">
        <v>2674</v>
      </c>
      <c r="G14" s="17">
        <v>1808</v>
      </c>
      <c r="H14" s="17">
        <v>2407</v>
      </c>
      <c r="I14" s="17">
        <v>1688</v>
      </c>
      <c r="J14" s="17">
        <v>2222</v>
      </c>
      <c r="K14" s="17">
        <v>1555</v>
      </c>
      <c r="L14" s="17">
        <v>2198</v>
      </c>
      <c r="M14" s="33">
        <v>1529</v>
      </c>
    </row>
    <row r="15" spans="1:13" ht="27.75" x14ac:dyDescent="0.25">
      <c r="A15" s="15" t="s">
        <v>20</v>
      </c>
      <c r="B15" s="16">
        <v>3693</v>
      </c>
      <c r="C15" s="16">
        <v>1125</v>
      </c>
      <c r="D15" s="17">
        <v>3237</v>
      </c>
      <c r="E15" s="17">
        <v>1023</v>
      </c>
      <c r="F15" s="17">
        <v>2577</v>
      </c>
      <c r="G15" s="17">
        <v>877</v>
      </c>
      <c r="H15" s="17">
        <v>2079</v>
      </c>
      <c r="I15" s="17">
        <v>760</v>
      </c>
      <c r="J15" s="17">
        <v>2030</v>
      </c>
      <c r="K15" s="17">
        <v>718</v>
      </c>
      <c r="L15" s="17">
        <v>2093</v>
      </c>
      <c r="M15" s="33">
        <v>729</v>
      </c>
    </row>
    <row r="16" spans="1:13" ht="27.75" x14ac:dyDescent="0.25">
      <c r="A16" s="15" t="s">
        <v>21</v>
      </c>
      <c r="B16" s="16">
        <v>819</v>
      </c>
      <c r="C16" s="16">
        <v>563</v>
      </c>
      <c r="D16" s="17">
        <v>743</v>
      </c>
      <c r="E16" s="17">
        <v>533</v>
      </c>
      <c r="F16" s="17">
        <v>763</v>
      </c>
      <c r="G16" s="17">
        <v>593</v>
      </c>
      <c r="H16" s="17">
        <v>654</v>
      </c>
      <c r="I16" s="17">
        <v>514</v>
      </c>
      <c r="J16" s="17">
        <v>515</v>
      </c>
      <c r="K16" s="17">
        <v>399</v>
      </c>
      <c r="L16" s="17">
        <v>518</v>
      </c>
      <c r="M16" s="33">
        <v>418</v>
      </c>
    </row>
    <row r="17" spans="1:13" ht="27.75" x14ac:dyDescent="0.25">
      <c r="A17" s="15" t="s">
        <v>22</v>
      </c>
      <c r="B17" s="16">
        <v>1850</v>
      </c>
      <c r="C17" s="16">
        <v>1354</v>
      </c>
      <c r="D17" s="17">
        <v>1855</v>
      </c>
      <c r="E17" s="17">
        <v>1381</v>
      </c>
      <c r="F17" s="17">
        <v>1726</v>
      </c>
      <c r="G17" s="17">
        <v>1295</v>
      </c>
      <c r="H17" s="17">
        <v>1780</v>
      </c>
      <c r="I17" s="17">
        <v>1336</v>
      </c>
      <c r="J17" s="17">
        <v>1765</v>
      </c>
      <c r="K17" s="17">
        <v>1324</v>
      </c>
      <c r="L17" s="17">
        <v>1589</v>
      </c>
      <c r="M17" s="33">
        <v>1223</v>
      </c>
    </row>
    <row r="18" spans="1:13" ht="27.75" x14ac:dyDescent="0.25">
      <c r="A18" s="15" t="s">
        <v>23</v>
      </c>
      <c r="B18" s="16">
        <v>1216</v>
      </c>
      <c r="C18" s="16">
        <v>879</v>
      </c>
      <c r="D18" s="17">
        <v>1229</v>
      </c>
      <c r="E18" s="17">
        <v>887</v>
      </c>
      <c r="F18" s="17">
        <v>1423</v>
      </c>
      <c r="G18" s="17">
        <v>1034</v>
      </c>
      <c r="H18" s="17">
        <v>1521</v>
      </c>
      <c r="I18" s="17">
        <v>1092</v>
      </c>
      <c r="J18" s="17">
        <v>1542</v>
      </c>
      <c r="K18" s="17">
        <v>1085</v>
      </c>
      <c r="L18" s="17">
        <v>1643</v>
      </c>
      <c r="M18" s="33">
        <v>1118</v>
      </c>
    </row>
    <row r="19" spans="1:13" ht="27.75" x14ac:dyDescent="0.25">
      <c r="A19" s="15" t="s">
        <v>24</v>
      </c>
      <c r="B19" s="16">
        <v>262</v>
      </c>
      <c r="C19" s="16">
        <v>123</v>
      </c>
      <c r="D19" s="17">
        <v>273</v>
      </c>
      <c r="E19" s="17">
        <v>123</v>
      </c>
      <c r="F19" s="17">
        <v>275</v>
      </c>
      <c r="G19" s="17">
        <v>129</v>
      </c>
      <c r="H19" s="17">
        <v>250</v>
      </c>
      <c r="I19" s="17">
        <v>126</v>
      </c>
      <c r="J19" s="17">
        <v>255</v>
      </c>
      <c r="K19" s="17">
        <v>137</v>
      </c>
      <c r="L19" s="17">
        <v>250</v>
      </c>
      <c r="M19" s="33">
        <v>142</v>
      </c>
    </row>
    <row r="20" spans="1:13" ht="27.75" x14ac:dyDescent="0.25">
      <c r="A20" s="15" t="s">
        <v>25</v>
      </c>
      <c r="B20" s="16">
        <v>989</v>
      </c>
      <c r="C20" s="16">
        <v>568</v>
      </c>
      <c r="D20" s="17">
        <v>1046</v>
      </c>
      <c r="E20" s="17">
        <v>658</v>
      </c>
      <c r="F20" s="17">
        <v>1088</v>
      </c>
      <c r="G20" s="17">
        <v>700</v>
      </c>
      <c r="H20" s="17">
        <v>1086</v>
      </c>
      <c r="I20" s="17">
        <v>716</v>
      </c>
      <c r="J20" s="17">
        <v>1041</v>
      </c>
      <c r="K20" s="17">
        <v>698</v>
      </c>
      <c r="L20" s="17">
        <v>1029</v>
      </c>
      <c r="M20" s="33">
        <v>689</v>
      </c>
    </row>
    <row r="21" spans="1:13" ht="27.75" x14ac:dyDescent="0.25">
      <c r="A21" s="15" t="s">
        <v>26</v>
      </c>
      <c r="B21" s="16">
        <v>4981</v>
      </c>
      <c r="C21" s="16">
        <v>3819</v>
      </c>
      <c r="D21" s="17">
        <v>5203</v>
      </c>
      <c r="E21" s="17">
        <v>3932</v>
      </c>
      <c r="F21" s="17">
        <v>3943</v>
      </c>
      <c r="G21" s="17">
        <v>3075</v>
      </c>
      <c r="H21" s="17">
        <v>3378</v>
      </c>
      <c r="I21" s="17">
        <v>2613</v>
      </c>
      <c r="J21" s="17">
        <v>2735</v>
      </c>
      <c r="K21" s="17">
        <v>2123</v>
      </c>
      <c r="L21" s="17">
        <v>2514</v>
      </c>
      <c r="M21" s="33">
        <v>1951</v>
      </c>
    </row>
    <row r="22" spans="1:13" ht="27.75" x14ac:dyDescent="0.25">
      <c r="A22" s="15" t="s">
        <v>27</v>
      </c>
      <c r="B22" s="16">
        <v>3113</v>
      </c>
      <c r="C22" s="16">
        <v>2375</v>
      </c>
      <c r="D22" s="17">
        <v>3537</v>
      </c>
      <c r="E22" s="17">
        <v>2556</v>
      </c>
      <c r="F22" s="17">
        <v>2888</v>
      </c>
      <c r="G22" s="17">
        <v>2208</v>
      </c>
      <c r="H22" s="17">
        <v>3236</v>
      </c>
      <c r="I22" s="17">
        <v>2490</v>
      </c>
      <c r="J22" s="17">
        <v>2882</v>
      </c>
      <c r="K22" s="17">
        <v>2249</v>
      </c>
      <c r="L22" s="17">
        <v>3001</v>
      </c>
      <c r="M22" s="33">
        <v>2313</v>
      </c>
    </row>
    <row r="23" spans="1:13" ht="27.75" x14ac:dyDescent="0.25">
      <c r="A23" s="15" t="s">
        <v>28</v>
      </c>
      <c r="B23" s="16">
        <v>2370</v>
      </c>
      <c r="C23" s="16">
        <v>1553</v>
      </c>
      <c r="D23" s="17">
        <v>2341</v>
      </c>
      <c r="E23" s="17">
        <v>1596</v>
      </c>
      <c r="F23" s="17">
        <v>2414</v>
      </c>
      <c r="G23" s="17">
        <v>1651</v>
      </c>
      <c r="H23" s="17">
        <v>2223</v>
      </c>
      <c r="I23" s="17">
        <v>1516</v>
      </c>
      <c r="J23" s="17">
        <v>2500</v>
      </c>
      <c r="K23" s="17">
        <v>1701</v>
      </c>
      <c r="L23" s="17">
        <v>2619</v>
      </c>
      <c r="M23" s="33">
        <v>1866</v>
      </c>
    </row>
    <row r="24" spans="1:13" ht="27.75" x14ac:dyDescent="0.25">
      <c r="A24" s="15" t="s">
        <v>29</v>
      </c>
      <c r="B24" s="16">
        <v>3244</v>
      </c>
      <c r="C24" s="16">
        <v>2107</v>
      </c>
      <c r="D24" s="17">
        <v>3345</v>
      </c>
      <c r="E24" s="17">
        <v>2352</v>
      </c>
      <c r="F24" s="17">
        <v>2981</v>
      </c>
      <c r="G24" s="17">
        <v>2116</v>
      </c>
      <c r="H24" s="17">
        <v>2697</v>
      </c>
      <c r="I24" s="17">
        <v>1949</v>
      </c>
      <c r="J24" s="17">
        <v>2702</v>
      </c>
      <c r="K24" s="17">
        <v>1875</v>
      </c>
      <c r="L24" s="17">
        <v>2598</v>
      </c>
      <c r="M24" s="33">
        <v>1941</v>
      </c>
    </row>
    <row r="25" spans="1:13" ht="27.75" x14ac:dyDescent="0.25">
      <c r="A25" s="15" t="s">
        <v>30</v>
      </c>
      <c r="B25" s="16">
        <v>1489</v>
      </c>
      <c r="C25" s="16">
        <v>990</v>
      </c>
      <c r="D25" s="17">
        <v>1437</v>
      </c>
      <c r="E25" s="17">
        <v>996</v>
      </c>
      <c r="F25" s="17">
        <v>1143</v>
      </c>
      <c r="G25" s="17">
        <v>806</v>
      </c>
      <c r="H25" s="17">
        <v>1032</v>
      </c>
      <c r="I25" s="17">
        <v>728</v>
      </c>
      <c r="J25" s="17">
        <v>1110</v>
      </c>
      <c r="K25" s="17">
        <v>743</v>
      </c>
      <c r="L25" s="17">
        <v>1249</v>
      </c>
      <c r="M25" s="33">
        <v>897</v>
      </c>
    </row>
    <row r="26" spans="1:13" ht="24.75" x14ac:dyDescent="0.25">
      <c r="A26" s="15" t="s">
        <v>31</v>
      </c>
      <c r="B26" s="18">
        <f>SUM(B9:B25)</f>
        <v>32876</v>
      </c>
      <c r="C26" s="18">
        <f t="shared" ref="C26:K26" si="0">SUM(C9:C25)</f>
        <v>20723</v>
      </c>
      <c r="D26" s="18">
        <f t="shared" si="0"/>
        <v>32707</v>
      </c>
      <c r="E26" s="18">
        <f t="shared" si="0"/>
        <v>21217</v>
      </c>
      <c r="F26" s="18">
        <f t="shared" si="0"/>
        <v>28772</v>
      </c>
      <c r="G26" s="18">
        <f t="shared" si="0"/>
        <v>19100</v>
      </c>
      <c r="H26" s="18">
        <f t="shared" si="0"/>
        <v>26822</v>
      </c>
      <c r="I26" s="18">
        <f t="shared" si="0"/>
        <v>18182</v>
      </c>
      <c r="J26" s="18">
        <f t="shared" si="0"/>
        <v>25378</v>
      </c>
      <c r="K26" s="18">
        <f t="shared" si="0"/>
        <v>17055</v>
      </c>
      <c r="L26" s="18">
        <v>25230</v>
      </c>
      <c r="M26" s="34">
        <v>17143</v>
      </c>
    </row>
    <row r="27" spans="1:13" ht="21.75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3" ht="29.25" x14ac:dyDescent="0.25">
      <c r="A28" s="19" t="s">
        <v>32</v>
      </c>
      <c r="B28" s="20"/>
      <c r="C28" s="20"/>
      <c r="D28" s="20"/>
      <c r="E28" s="20"/>
      <c r="F28" s="20"/>
      <c r="G28" s="9"/>
      <c r="H28" s="10"/>
      <c r="I28" s="9"/>
      <c r="J28" s="8"/>
      <c r="K28" s="8"/>
    </row>
    <row r="29" spans="1:13" ht="24.75" x14ac:dyDescent="0.25">
      <c r="A29" s="12" t="s">
        <v>10</v>
      </c>
      <c r="B29" s="40" t="s">
        <v>3</v>
      </c>
      <c r="C29" s="41"/>
      <c r="D29" s="40" t="s">
        <v>4</v>
      </c>
      <c r="E29" s="41"/>
      <c r="F29" s="40" t="s">
        <v>5</v>
      </c>
      <c r="G29" s="41"/>
      <c r="H29" s="40" t="s">
        <v>6</v>
      </c>
      <c r="I29" s="41"/>
      <c r="J29" s="40" t="s">
        <v>7</v>
      </c>
      <c r="K29" s="41"/>
      <c r="L29" s="40" t="s">
        <v>82</v>
      </c>
      <c r="M29" s="41"/>
    </row>
    <row r="30" spans="1:13" ht="24.75" x14ac:dyDescent="0.25">
      <c r="A30" s="13" t="s">
        <v>33</v>
      </c>
      <c r="B30" s="14" t="s">
        <v>12</v>
      </c>
      <c r="C30" s="14" t="s">
        <v>13</v>
      </c>
      <c r="D30" s="14" t="s">
        <v>12</v>
      </c>
      <c r="E30" s="14" t="s">
        <v>13</v>
      </c>
      <c r="F30" s="14" t="s">
        <v>12</v>
      </c>
      <c r="G30" s="14" t="s">
        <v>13</v>
      </c>
      <c r="H30" s="14" t="s">
        <v>12</v>
      </c>
      <c r="I30" s="14" t="s">
        <v>13</v>
      </c>
      <c r="J30" s="14" t="s">
        <v>12</v>
      </c>
      <c r="K30" s="14" t="s">
        <v>13</v>
      </c>
      <c r="L30" s="14" t="s">
        <v>12</v>
      </c>
      <c r="M30" s="14" t="s">
        <v>13</v>
      </c>
    </row>
    <row r="31" spans="1:13" ht="27.75" x14ac:dyDescent="0.25">
      <c r="A31" s="21" t="s">
        <v>34</v>
      </c>
      <c r="B31" s="16">
        <v>4322</v>
      </c>
      <c r="C31" s="16">
        <v>3389</v>
      </c>
      <c r="D31" s="16">
        <v>4552</v>
      </c>
      <c r="E31" s="16">
        <v>3516</v>
      </c>
      <c r="F31" s="17">
        <v>3431</v>
      </c>
      <c r="G31" s="17">
        <v>2713</v>
      </c>
      <c r="H31" s="17">
        <v>2931</v>
      </c>
      <c r="I31" s="17">
        <v>2283</v>
      </c>
      <c r="J31" s="17">
        <v>2348</v>
      </c>
      <c r="K31" s="17">
        <v>1841</v>
      </c>
      <c r="L31" s="17">
        <v>2207</v>
      </c>
      <c r="M31" s="33">
        <v>1722</v>
      </c>
    </row>
    <row r="32" spans="1:13" ht="27.75" x14ac:dyDescent="0.25">
      <c r="A32" s="21" t="s">
        <v>35</v>
      </c>
      <c r="B32" s="16">
        <v>6293</v>
      </c>
      <c r="C32" s="16">
        <v>4209</v>
      </c>
      <c r="D32" s="16">
        <v>5804</v>
      </c>
      <c r="E32" s="16">
        <v>4045</v>
      </c>
      <c r="F32" s="17">
        <v>5440</v>
      </c>
      <c r="G32" s="17">
        <v>3830</v>
      </c>
      <c r="H32" s="17">
        <v>5130</v>
      </c>
      <c r="I32" s="17">
        <v>3634</v>
      </c>
      <c r="J32" s="17">
        <v>5251</v>
      </c>
      <c r="K32" s="17">
        <v>3666</v>
      </c>
      <c r="L32" s="17">
        <v>5410</v>
      </c>
      <c r="M32" s="33">
        <v>3831</v>
      </c>
    </row>
    <row r="33" spans="1:13" ht="27.75" x14ac:dyDescent="0.25">
      <c r="A33" s="21" t="s">
        <v>36</v>
      </c>
      <c r="B33" s="16">
        <v>3073</v>
      </c>
      <c r="C33" s="16">
        <v>2350</v>
      </c>
      <c r="D33" s="16">
        <v>3484</v>
      </c>
      <c r="E33" s="16">
        <v>2526</v>
      </c>
      <c r="F33" s="17">
        <v>2829</v>
      </c>
      <c r="G33" s="17">
        <v>2165</v>
      </c>
      <c r="H33" s="17">
        <v>3154</v>
      </c>
      <c r="I33" s="17">
        <v>2423</v>
      </c>
      <c r="J33" s="17">
        <v>2763</v>
      </c>
      <c r="K33" s="17">
        <v>2162</v>
      </c>
      <c r="L33" s="17">
        <v>2916</v>
      </c>
      <c r="M33" s="33">
        <v>2263</v>
      </c>
    </row>
    <row r="34" spans="1:13" ht="27.75" x14ac:dyDescent="0.25">
      <c r="A34" s="21" t="s">
        <v>37</v>
      </c>
      <c r="B34" s="16">
        <v>33</v>
      </c>
      <c r="C34" s="16">
        <v>29</v>
      </c>
      <c r="D34" s="16">
        <v>24</v>
      </c>
      <c r="E34" s="16">
        <v>20</v>
      </c>
      <c r="F34" s="17">
        <v>27</v>
      </c>
      <c r="G34" s="17">
        <v>24</v>
      </c>
      <c r="H34" s="17">
        <v>27</v>
      </c>
      <c r="I34" s="17">
        <v>23</v>
      </c>
      <c r="J34" s="17">
        <v>8</v>
      </c>
      <c r="K34" s="17">
        <v>8</v>
      </c>
      <c r="L34" s="17">
        <v>7</v>
      </c>
      <c r="M34" s="33">
        <v>7</v>
      </c>
    </row>
    <row r="35" spans="1:13" ht="27.75" x14ac:dyDescent="0.25">
      <c r="A35" s="21" t="s">
        <v>38</v>
      </c>
      <c r="B35" s="16">
        <v>147</v>
      </c>
      <c r="C35" s="16">
        <v>143</v>
      </c>
      <c r="D35" s="16">
        <v>146</v>
      </c>
      <c r="E35" s="16">
        <v>140</v>
      </c>
      <c r="F35" s="17">
        <v>120</v>
      </c>
      <c r="G35" s="17">
        <v>111</v>
      </c>
      <c r="H35" s="17">
        <v>105</v>
      </c>
      <c r="I35" s="17">
        <v>97</v>
      </c>
      <c r="J35" s="17">
        <v>96</v>
      </c>
      <c r="K35" s="17">
        <v>88</v>
      </c>
      <c r="L35" s="17">
        <v>102</v>
      </c>
      <c r="M35" s="33">
        <v>97</v>
      </c>
    </row>
    <row r="36" spans="1:13" ht="27.75" x14ac:dyDescent="0.25">
      <c r="A36" s="21" t="s">
        <v>39</v>
      </c>
      <c r="B36" s="16">
        <v>989</v>
      </c>
      <c r="C36" s="16">
        <v>568</v>
      </c>
      <c r="D36" s="16">
        <v>1046</v>
      </c>
      <c r="E36" s="16">
        <v>658</v>
      </c>
      <c r="F36" s="17">
        <v>1088</v>
      </c>
      <c r="G36" s="17">
        <v>700</v>
      </c>
      <c r="H36" s="17">
        <v>1086</v>
      </c>
      <c r="I36" s="17">
        <v>716</v>
      </c>
      <c r="J36" s="17">
        <v>1041</v>
      </c>
      <c r="K36" s="17">
        <v>698</v>
      </c>
      <c r="L36" s="17">
        <v>1029</v>
      </c>
      <c r="M36" s="33">
        <v>689</v>
      </c>
    </row>
    <row r="37" spans="1:13" ht="27.75" x14ac:dyDescent="0.25">
      <c r="A37" s="21" t="s">
        <v>40</v>
      </c>
      <c r="B37" s="16">
        <v>207</v>
      </c>
      <c r="C37" s="16">
        <v>131</v>
      </c>
      <c r="D37" s="16">
        <v>211</v>
      </c>
      <c r="E37" s="16">
        <v>135</v>
      </c>
      <c r="F37" s="17">
        <v>204</v>
      </c>
      <c r="G37" s="17">
        <v>131</v>
      </c>
      <c r="H37" s="17">
        <v>223</v>
      </c>
      <c r="I37" s="17">
        <v>131</v>
      </c>
      <c r="J37" s="17">
        <v>185</v>
      </c>
      <c r="K37" s="17">
        <v>118</v>
      </c>
      <c r="L37" s="17">
        <v>186</v>
      </c>
      <c r="M37" s="33">
        <v>123</v>
      </c>
    </row>
    <row r="38" spans="1:13" ht="27.75" x14ac:dyDescent="0.25">
      <c r="A38" s="21" t="s">
        <v>41</v>
      </c>
      <c r="B38" s="16"/>
      <c r="C38" s="16"/>
      <c r="D38" s="16"/>
      <c r="E38" s="16"/>
      <c r="F38" s="17"/>
      <c r="G38" s="17"/>
      <c r="H38" s="17"/>
      <c r="I38" s="17"/>
      <c r="J38" s="17">
        <v>32</v>
      </c>
      <c r="K38" s="17">
        <v>25</v>
      </c>
      <c r="L38" s="17">
        <v>31</v>
      </c>
      <c r="M38" s="33">
        <v>25</v>
      </c>
    </row>
    <row r="39" spans="1:13" ht="27.75" x14ac:dyDescent="0.25">
      <c r="A39" s="21" t="s">
        <v>42</v>
      </c>
      <c r="B39" s="16">
        <v>3279</v>
      </c>
      <c r="C39" s="16">
        <v>2191</v>
      </c>
      <c r="D39" s="16">
        <v>3157</v>
      </c>
      <c r="E39" s="16">
        <v>2164</v>
      </c>
      <c r="F39" s="17">
        <v>3133</v>
      </c>
      <c r="G39" s="17">
        <v>2132</v>
      </c>
      <c r="H39" s="17">
        <v>2892</v>
      </c>
      <c r="I39" s="17">
        <v>1969</v>
      </c>
      <c r="J39" s="17">
        <v>3111</v>
      </c>
      <c r="K39" s="17">
        <v>2121</v>
      </c>
      <c r="L39" s="17">
        <v>3244</v>
      </c>
      <c r="M39" s="33">
        <v>2303</v>
      </c>
    </row>
    <row r="40" spans="1:13" ht="27.75" x14ac:dyDescent="0.25">
      <c r="A40" s="21" t="s">
        <v>43</v>
      </c>
      <c r="B40" s="16">
        <v>2745</v>
      </c>
      <c r="C40" s="16">
        <v>1746</v>
      </c>
      <c r="D40" s="16">
        <v>3181</v>
      </c>
      <c r="E40" s="16">
        <v>2177</v>
      </c>
      <c r="F40" s="17">
        <v>2533</v>
      </c>
      <c r="G40" s="17">
        <v>1814</v>
      </c>
      <c r="H40" s="17">
        <v>2373</v>
      </c>
      <c r="I40" s="17">
        <v>1761</v>
      </c>
      <c r="J40" s="17">
        <v>2239</v>
      </c>
      <c r="K40" s="17">
        <v>1546</v>
      </c>
      <c r="L40" s="17">
        <v>2277</v>
      </c>
      <c r="M40" s="33">
        <v>1659</v>
      </c>
    </row>
    <row r="41" spans="1:13" ht="27.75" x14ac:dyDescent="0.25">
      <c r="A41" s="21" t="s">
        <v>44</v>
      </c>
      <c r="B41" s="16">
        <v>4015</v>
      </c>
      <c r="C41" s="16">
        <v>2088</v>
      </c>
      <c r="D41" s="16">
        <v>3740</v>
      </c>
      <c r="E41" s="16">
        <v>1977</v>
      </c>
      <c r="F41" s="17">
        <v>3122</v>
      </c>
      <c r="G41" s="17">
        <v>1709</v>
      </c>
      <c r="H41" s="17">
        <v>2681</v>
      </c>
      <c r="I41" s="17">
        <v>1532</v>
      </c>
      <c r="J41" s="17">
        <v>2530</v>
      </c>
      <c r="K41" s="17">
        <v>1424</v>
      </c>
      <c r="L41" s="17">
        <v>2377</v>
      </c>
      <c r="M41" s="33">
        <v>1299</v>
      </c>
    </row>
    <row r="42" spans="1:13" ht="27.75" x14ac:dyDescent="0.25">
      <c r="A42" s="21" t="s">
        <v>45</v>
      </c>
      <c r="B42" s="16">
        <v>417</v>
      </c>
      <c r="C42" s="16">
        <v>322</v>
      </c>
      <c r="D42" s="16">
        <v>426</v>
      </c>
      <c r="E42" s="16">
        <v>318</v>
      </c>
      <c r="F42" s="17">
        <v>554</v>
      </c>
      <c r="G42" s="17">
        <v>381</v>
      </c>
      <c r="H42" s="17">
        <v>512</v>
      </c>
      <c r="I42" s="17">
        <v>377</v>
      </c>
      <c r="J42" s="17">
        <v>437</v>
      </c>
      <c r="K42" s="17">
        <v>339</v>
      </c>
      <c r="L42" s="17">
        <v>247</v>
      </c>
      <c r="M42" s="33">
        <v>181</v>
      </c>
    </row>
    <row r="43" spans="1:13" ht="27.75" x14ac:dyDescent="0.25">
      <c r="A43" s="21" t="s">
        <v>46</v>
      </c>
      <c r="B43" s="16">
        <v>786</v>
      </c>
      <c r="C43" s="16">
        <v>534</v>
      </c>
      <c r="D43" s="16">
        <v>719</v>
      </c>
      <c r="E43" s="16">
        <v>513</v>
      </c>
      <c r="F43" s="17">
        <v>736</v>
      </c>
      <c r="G43" s="17">
        <v>569</v>
      </c>
      <c r="H43" s="17">
        <v>627</v>
      </c>
      <c r="I43" s="17">
        <v>491</v>
      </c>
      <c r="J43" s="17">
        <v>507</v>
      </c>
      <c r="K43" s="17">
        <v>391</v>
      </c>
      <c r="L43" s="17">
        <v>511</v>
      </c>
      <c r="M43" s="33">
        <v>411</v>
      </c>
    </row>
    <row r="44" spans="1:13" ht="27.75" x14ac:dyDescent="0.25">
      <c r="A44" s="21" t="s">
        <v>47</v>
      </c>
      <c r="B44" s="16">
        <v>2112</v>
      </c>
      <c r="C44" s="16">
        <v>1477</v>
      </c>
      <c r="D44" s="16">
        <v>2128</v>
      </c>
      <c r="E44" s="16">
        <v>1504</v>
      </c>
      <c r="F44" s="17">
        <v>2001</v>
      </c>
      <c r="G44" s="17">
        <v>1424</v>
      </c>
      <c r="H44" s="17">
        <v>1990</v>
      </c>
      <c r="I44" s="17">
        <v>1430</v>
      </c>
      <c r="J44" s="17">
        <v>1949</v>
      </c>
      <c r="K44" s="17">
        <v>1401</v>
      </c>
      <c r="L44" s="17">
        <v>1794</v>
      </c>
      <c r="M44" s="33">
        <v>1325</v>
      </c>
    </row>
    <row r="45" spans="1:13" ht="27.75" x14ac:dyDescent="0.25">
      <c r="A45" s="21" t="s">
        <v>48</v>
      </c>
      <c r="B45" s="16">
        <v>206</v>
      </c>
      <c r="C45" s="16">
        <v>51</v>
      </c>
      <c r="D45" s="16">
        <v>172</v>
      </c>
      <c r="E45" s="16">
        <v>43</v>
      </c>
      <c r="F45" s="17">
        <v>170</v>
      </c>
      <c r="G45" s="17">
        <v>43</v>
      </c>
      <c r="H45" s="17">
        <v>142</v>
      </c>
      <c r="I45" s="17">
        <v>36</v>
      </c>
      <c r="J45" s="17">
        <v>159</v>
      </c>
      <c r="K45" s="17">
        <v>36</v>
      </c>
      <c r="L45" s="17">
        <v>184</v>
      </c>
      <c r="M45" s="33">
        <v>47</v>
      </c>
    </row>
    <row r="46" spans="1:13" ht="27.75" x14ac:dyDescent="0.25">
      <c r="A46" s="21" t="s">
        <v>49</v>
      </c>
      <c r="B46" s="16">
        <v>4252</v>
      </c>
      <c r="C46" s="16">
        <v>1495</v>
      </c>
      <c r="D46" s="16">
        <v>3917</v>
      </c>
      <c r="E46" s="16">
        <v>1481</v>
      </c>
      <c r="F46" s="17">
        <v>3384</v>
      </c>
      <c r="G46" s="17">
        <v>1354</v>
      </c>
      <c r="H46" s="17">
        <v>2949</v>
      </c>
      <c r="I46" s="17">
        <v>1279</v>
      </c>
      <c r="J46" s="17">
        <v>2722</v>
      </c>
      <c r="K46" s="17">
        <v>1191</v>
      </c>
      <c r="L46" s="17">
        <v>2708</v>
      </c>
      <c r="M46" s="33">
        <v>1161</v>
      </c>
    </row>
    <row r="47" spans="1:13" ht="24.75" x14ac:dyDescent="0.25">
      <c r="A47" s="15" t="s">
        <v>31</v>
      </c>
      <c r="B47" s="18">
        <f>SUM(B31:B46)</f>
        <v>32876</v>
      </c>
      <c r="C47" s="18">
        <f t="shared" ref="C47:K47" si="1">SUM(C31:C46)</f>
        <v>20723</v>
      </c>
      <c r="D47" s="18">
        <f t="shared" si="1"/>
        <v>32707</v>
      </c>
      <c r="E47" s="18">
        <f t="shared" si="1"/>
        <v>21217</v>
      </c>
      <c r="F47" s="18">
        <f t="shared" si="1"/>
        <v>28772</v>
      </c>
      <c r="G47" s="18">
        <f t="shared" si="1"/>
        <v>19100</v>
      </c>
      <c r="H47" s="18">
        <f t="shared" si="1"/>
        <v>26822</v>
      </c>
      <c r="I47" s="18">
        <f t="shared" si="1"/>
        <v>18182</v>
      </c>
      <c r="J47" s="18">
        <f t="shared" si="1"/>
        <v>25378</v>
      </c>
      <c r="K47" s="18">
        <f t="shared" si="1"/>
        <v>17055</v>
      </c>
      <c r="L47" s="18">
        <v>25230</v>
      </c>
      <c r="M47" s="34">
        <v>17143</v>
      </c>
    </row>
    <row r="48" spans="1:13" ht="21.75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3" ht="33" x14ac:dyDescent="0.25">
      <c r="A49" s="11" t="s">
        <v>50</v>
      </c>
      <c r="B49" s="44"/>
      <c r="C49" s="44"/>
      <c r="D49" s="44"/>
      <c r="E49" s="22"/>
      <c r="F49" s="22"/>
      <c r="G49" s="22"/>
      <c r="H49" s="22"/>
      <c r="I49" s="22"/>
      <c r="J49" s="11"/>
      <c r="K49" s="11"/>
    </row>
    <row r="50" spans="1:13" ht="24.75" x14ac:dyDescent="0.25">
      <c r="A50" s="12" t="s">
        <v>10</v>
      </c>
      <c r="B50" s="40" t="s">
        <v>3</v>
      </c>
      <c r="C50" s="41"/>
      <c r="D50" s="40" t="s">
        <v>4</v>
      </c>
      <c r="E50" s="41"/>
      <c r="F50" s="40" t="s">
        <v>5</v>
      </c>
      <c r="G50" s="41"/>
      <c r="H50" s="40" t="s">
        <v>6</v>
      </c>
      <c r="I50" s="41"/>
      <c r="J50" s="40" t="s">
        <v>7</v>
      </c>
      <c r="K50" s="41"/>
      <c r="L50" s="40" t="s">
        <v>82</v>
      </c>
      <c r="M50" s="41"/>
    </row>
    <row r="51" spans="1:13" ht="24.75" x14ac:dyDescent="0.25">
      <c r="A51" s="13" t="s">
        <v>51</v>
      </c>
      <c r="B51" s="14" t="s">
        <v>12</v>
      </c>
      <c r="C51" s="14" t="s">
        <v>13</v>
      </c>
      <c r="D51" s="14" t="s">
        <v>12</v>
      </c>
      <c r="E51" s="14" t="s">
        <v>13</v>
      </c>
      <c r="F51" s="14" t="s">
        <v>12</v>
      </c>
      <c r="G51" s="14" t="s">
        <v>13</v>
      </c>
      <c r="H51" s="14" t="s">
        <v>12</v>
      </c>
      <c r="I51" s="14" t="s">
        <v>13</v>
      </c>
      <c r="J51" s="14" t="s">
        <v>12</v>
      </c>
      <c r="K51" s="14" t="s">
        <v>13</v>
      </c>
      <c r="L51" s="14" t="s">
        <v>12</v>
      </c>
      <c r="M51" s="14" t="s">
        <v>13</v>
      </c>
    </row>
    <row r="52" spans="1:13" ht="27.75" x14ac:dyDescent="0.25">
      <c r="A52" s="15" t="s">
        <v>52</v>
      </c>
      <c r="B52" s="16">
        <v>10923</v>
      </c>
      <c r="C52" s="16">
        <v>7675</v>
      </c>
      <c r="D52" s="16">
        <v>11320</v>
      </c>
      <c r="E52" s="16">
        <v>7879</v>
      </c>
      <c r="F52" s="17">
        <v>10092</v>
      </c>
      <c r="G52" s="17">
        <v>7165</v>
      </c>
      <c r="H52" s="17">
        <v>9522</v>
      </c>
      <c r="I52" s="17">
        <v>6853</v>
      </c>
      <c r="J52" s="17">
        <v>8778</v>
      </c>
      <c r="K52" s="17">
        <v>6270</v>
      </c>
      <c r="L52" s="17">
        <v>8720</v>
      </c>
      <c r="M52" s="33">
        <v>6224</v>
      </c>
    </row>
    <row r="53" spans="1:13" ht="27.75" x14ac:dyDescent="0.25">
      <c r="A53" s="15" t="s">
        <v>77</v>
      </c>
      <c r="B53" s="16">
        <v>12347</v>
      </c>
      <c r="C53" s="16">
        <v>6833</v>
      </c>
      <c r="D53" s="16">
        <v>12075</v>
      </c>
      <c r="E53" s="16">
        <v>7030</v>
      </c>
      <c r="F53" s="17">
        <v>9849</v>
      </c>
      <c r="G53" s="17">
        <v>5903</v>
      </c>
      <c r="H53" s="17">
        <v>8795</v>
      </c>
      <c r="I53" s="17">
        <v>5515</v>
      </c>
      <c r="J53" s="17">
        <v>7829</v>
      </c>
      <c r="K53" s="17">
        <v>4720</v>
      </c>
      <c r="L53" s="17">
        <v>7529</v>
      </c>
      <c r="M53" s="33">
        <v>4596</v>
      </c>
    </row>
    <row r="54" spans="1:13" ht="27.75" x14ac:dyDescent="0.25">
      <c r="A54" s="15" t="s">
        <v>53</v>
      </c>
      <c r="B54" s="16">
        <v>901</v>
      </c>
      <c r="C54" s="16">
        <v>482</v>
      </c>
      <c r="D54" s="16">
        <v>678</v>
      </c>
      <c r="E54" s="16">
        <v>352</v>
      </c>
      <c r="F54" s="17">
        <v>494</v>
      </c>
      <c r="G54" s="17">
        <v>250</v>
      </c>
      <c r="H54" s="17">
        <v>382</v>
      </c>
      <c r="I54" s="17">
        <v>184</v>
      </c>
      <c r="J54" s="17">
        <v>393</v>
      </c>
      <c r="K54" s="17">
        <v>175</v>
      </c>
      <c r="L54" s="17">
        <v>467</v>
      </c>
      <c r="M54" s="33">
        <v>208</v>
      </c>
    </row>
    <row r="55" spans="1:13" ht="27.75" x14ac:dyDescent="0.25">
      <c r="A55" s="15" t="s">
        <v>55</v>
      </c>
      <c r="B55" s="16">
        <v>1837</v>
      </c>
      <c r="C55" s="16">
        <v>1014</v>
      </c>
      <c r="D55" s="16">
        <v>1679</v>
      </c>
      <c r="E55" s="16">
        <v>957</v>
      </c>
      <c r="F55" s="17">
        <v>1604</v>
      </c>
      <c r="G55" s="17">
        <v>962</v>
      </c>
      <c r="H55" s="17">
        <v>1389</v>
      </c>
      <c r="I55" s="17">
        <v>826</v>
      </c>
      <c r="J55" s="17">
        <v>1322</v>
      </c>
      <c r="K55" s="17">
        <v>801</v>
      </c>
      <c r="L55" s="17">
        <v>1259</v>
      </c>
      <c r="M55" s="33">
        <v>773</v>
      </c>
    </row>
    <row r="56" spans="1:13" ht="27.75" x14ac:dyDescent="0.25">
      <c r="A56" s="15" t="s">
        <v>56</v>
      </c>
      <c r="B56" s="16">
        <v>1626</v>
      </c>
      <c r="C56" s="16">
        <v>1098</v>
      </c>
      <c r="D56" s="16">
        <v>1644</v>
      </c>
      <c r="E56" s="16">
        <v>1115</v>
      </c>
      <c r="F56" s="17">
        <v>1718</v>
      </c>
      <c r="G56" s="17">
        <v>1158</v>
      </c>
      <c r="H56" s="17">
        <v>1491</v>
      </c>
      <c r="I56" s="17">
        <v>1031</v>
      </c>
      <c r="J56" s="17">
        <v>1490</v>
      </c>
      <c r="K56" s="17">
        <v>1044</v>
      </c>
      <c r="L56" s="17">
        <v>1512</v>
      </c>
      <c r="M56" s="33">
        <v>1063</v>
      </c>
    </row>
    <row r="57" spans="1:13" ht="27.75" x14ac:dyDescent="0.25">
      <c r="A57" s="15" t="s">
        <v>57</v>
      </c>
      <c r="B57" s="16">
        <v>2080</v>
      </c>
      <c r="C57" s="16">
        <v>1545</v>
      </c>
      <c r="D57" s="16">
        <v>2144</v>
      </c>
      <c r="E57" s="16">
        <v>1637</v>
      </c>
      <c r="F57" s="17">
        <v>1928</v>
      </c>
      <c r="G57" s="17">
        <v>1484</v>
      </c>
      <c r="H57" s="17">
        <v>1658</v>
      </c>
      <c r="I57" s="17">
        <v>1290</v>
      </c>
      <c r="J57" s="17">
        <v>1742</v>
      </c>
      <c r="K57" s="17">
        <v>1329</v>
      </c>
      <c r="L57" s="17">
        <v>1686</v>
      </c>
      <c r="M57" s="33">
        <v>1290</v>
      </c>
    </row>
    <row r="58" spans="1:13" ht="27.75" x14ac:dyDescent="0.25">
      <c r="A58" s="15" t="s">
        <v>58</v>
      </c>
      <c r="B58" s="16">
        <v>2431</v>
      </c>
      <c r="C58" s="16">
        <v>1572</v>
      </c>
      <c r="D58" s="16">
        <v>2181</v>
      </c>
      <c r="E58" s="16">
        <v>1535</v>
      </c>
      <c r="F58" s="17">
        <v>2152</v>
      </c>
      <c r="G58" s="17">
        <v>1479</v>
      </c>
      <c r="H58" s="17">
        <v>2129</v>
      </c>
      <c r="I58" s="17">
        <v>1462</v>
      </c>
      <c r="J58" s="17">
        <v>2302</v>
      </c>
      <c r="K58" s="17">
        <v>1670</v>
      </c>
      <c r="L58" s="17">
        <v>2403</v>
      </c>
      <c r="M58" s="33">
        <v>1783</v>
      </c>
    </row>
    <row r="59" spans="1:13" ht="27.75" x14ac:dyDescent="0.25">
      <c r="A59" s="15" t="s">
        <v>59</v>
      </c>
      <c r="B59" s="16">
        <v>8</v>
      </c>
      <c r="C59" s="16">
        <v>1</v>
      </c>
      <c r="D59" s="16">
        <v>80</v>
      </c>
      <c r="E59" s="16">
        <v>41</v>
      </c>
      <c r="F59" s="17">
        <v>19</v>
      </c>
      <c r="G59" s="17">
        <v>9</v>
      </c>
      <c r="H59" s="17">
        <v>8</v>
      </c>
      <c r="I59" s="17">
        <v>7</v>
      </c>
      <c r="J59" s="17">
        <v>11</v>
      </c>
      <c r="K59" s="17">
        <v>7</v>
      </c>
      <c r="L59" s="17">
        <v>6</v>
      </c>
      <c r="M59" s="33">
        <v>2</v>
      </c>
    </row>
    <row r="60" spans="1:13" ht="27.75" x14ac:dyDescent="0.25">
      <c r="A60" s="15" t="s">
        <v>60</v>
      </c>
      <c r="B60" s="16">
        <v>457</v>
      </c>
      <c r="C60" s="16">
        <v>335</v>
      </c>
      <c r="D60" s="16">
        <v>592</v>
      </c>
      <c r="E60" s="16">
        <v>453</v>
      </c>
      <c r="F60" s="17">
        <v>631</v>
      </c>
      <c r="G60" s="17">
        <v>482</v>
      </c>
      <c r="H60" s="17">
        <v>1049</v>
      </c>
      <c r="I60" s="17">
        <v>741</v>
      </c>
      <c r="J60" s="17">
        <v>973</v>
      </c>
      <c r="K60" s="17">
        <v>709</v>
      </c>
      <c r="L60" s="17">
        <v>1085</v>
      </c>
      <c r="M60" s="33">
        <v>793</v>
      </c>
    </row>
    <row r="61" spans="1:13" ht="27.75" x14ac:dyDescent="0.25">
      <c r="A61" s="37" t="s">
        <v>86</v>
      </c>
      <c r="B61" s="16">
        <v>266</v>
      </c>
      <c r="C61" s="16">
        <v>168</v>
      </c>
      <c r="D61" s="16">
        <v>314</v>
      </c>
      <c r="E61" s="16">
        <v>218</v>
      </c>
      <c r="F61" s="17">
        <v>285</v>
      </c>
      <c r="G61" s="17">
        <v>208</v>
      </c>
      <c r="H61" s="17">
        <v>399</v>
      </c>
      <c r="I61" s="17">
        <v>273</v>
      </c>
      <c r="J61" s="17">
        <v>538</v>
      </c>
      <c r="K61" s="17">
        <v>330</v>
      </c>
      <c r="L61" s="17">
        <v>563</v>
      </c>
      <c r="M61" s="33">
        <v>411</v>
      </c>
    </row>
    <row r="62" spans="1:13" ht="24.75" x14ac:dyDescent="0.25">
      <c r="A62" s="15" t="s">
        <v>31</v>
      </c>
      <c r="B62" s="18">
        <f>SUM(B52:B61)</f>
        <v>32876</v>
      </c>
      <c r="C62" s="18">
        <f t="shared" ref="C62:K62" si="2">SUM(C52:C61)</f>
        <v>20723</v>
      </c>
      <c r="D62" s="18">
        <f t="shared" si="2"/>
        <v>32707</v>
      </c>
      <c r="E62" s="18">
        <f t="shared" si="2"/>
        <v>21217</v>
      </c>
      <c r="F62" s="18">
        <f t="shared" si="2"/>
        <v>28772</v>
      </c>
      <c r="G62" s="18">
        <f t="shared" si="2"/>
        <v>19100</v>
      </c>
      <c r="H62" s="18">
        <f t="shared" si="2"/>
        <v>26822</v>
      </c>
      <c r="I62" s="18">
        <f t="shared" si="2"/>
        <v>18182</v>
      </c>
      <c r="J62" s="18">
        <f t="shared" si="2"/>
        <v>25378</v>
      </c>
      <c r="K62" s="18">
        <f t="shared" si="2"/>
        <v>17055</v>
      </c>
      <c r="L62" s="18">
        <v>25230</v>
      </c>
      <c r="M62" s="34">
        <v>17143</v>
      </c>
    </row>
    <row r="63" spans="1:13" ht="27.75" x14ac:dyDescent="0.25">
      <c r="A63" s="23" t="s">
        <v>87</v>
      </c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3" ht="21.75" x14ac:dyDescent="0.25">
      <c r="A64" s="6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3" ht="33" x14ac:dyDescent="0.25">
      <c r="A65" s="25" t="s">
        <v>61</v>
      </c>
      <c r="B65" s="26"/>
      <c r="C65" s="26"/>
      <c r="D65" s="26"/>
      <c r="E65" s="26"/>
      <c r="F65" s="26"/>
      <c r="G65" s="26"/>
      <c r="H65" s="26"/>
      <c r="I65" s="26"/>
      <c r="J65" s="26"/>
      <c r="K65" s="27"/>
    </row>
    <row r="66" spans="1:13" ht="24.75" x14ac:dyDescent="0.25">
      <c r="A66" s="12" t="s">
        <v>10</v>
      </c>
      <c r="B66" s="40" t="s">
        <v>78</v>
      </c>
      <c r="C66" s="41"/>
      <c r="D66" s="40" t="s">
        <v>3</v>
      </c>
      <c r="E66" s="41"/>
      <c r="F66" s="40" t="s">
        <v>4</v>
      </c>
      <c r="G66" s="41"/>
      <c r="H66" s="40" t="s">
        <v>5</v>
      </c>
      <c r="I66" s="41"/>
      <c r="J66" s="40" t="s">
        <v>6</v>
      </c>
      <c r="K66" s="41"/>
      <c r="L66" s="40" t="s">
        <v>7</v>
      </c>
      <c r="M66" s="41"/>
    </row>
    <row r="67" spans="1:13" ht="24.75" x14ac:dyDescent="0.25">
      <c r="A67" s="13" t="s">
        <v>11</v>
      </c>
      <c r="B67" s="14" t="s">
        <v>62</v>
      </c>
      <c r="C67" s="14" t="s">
        <v>13</v>
      </c>
      <c r="D67" s="14" t="s">
        <v>62</v>
      </c>
      <c r="E67" s="14" t="s">
        <v>13</v>
      </c>
      <c r="F67" s="14" t="s">
        <v>63</v>
      </c>
      <c r="G67" s="14" t="s">
        <v>13</v>
      </c>
      <c r="H67" s="14" t="s">
        <v>62</v>
      </c>
      <c r="I67" s="14" t="s">
        <v>13</v>
      </c>
      <c r="J67" s="14" t="s">
        <v>62</v>
      </c>
      <c r="K67" s="14" t="s">
        <v>13</v>
      </c>
      <c r="L67" s="14" t="s">
        <v>62</v>
      </c>
      <c r="M67" s="14" t="s">
        <v>13</v>
      </c>
    </row>
    <row r="68" spans="1:13" ht="27.75" x14ac:dyDescent="0.25">
      <c r="A68" s="15" t="s">
        <v>14</v>
      </c>
      <c r="B68" s="16">
        <v>309</v>
      </c>
      <c r="C68" s="16">
        <v>266</v>
      </c>
      <c r="D68" s="16">
        <v>239</v>
      </c>
      <c r="E68" s="16">
        <v>198</v>
      </c>
      <c r="F68" s="17">
        <v>217</v>
      </c>
      <c r="G68" s="17">
        <v>188</v>
      </c>
      <c r="H68" s="17">
        <v>205</v>
      </c>
      <c r="I68" s="17">
        <v>185</v>
      </c>
      <c r="J68" s="17">
        <v>145</v>
      </c>
      <c r="K68" s="17">
        <v>132</v>
      </c>
      <c r="L68" s="17">
        <v>138</v>
      </c>
      <c r="M68" s="33">
        <v>120</v>
      </c>
    </row>
    <row r="69" spans="1:13" ht="27.75" x14ac:dyDescent="0.25">
      <c r="A69" s="15" t="s">
        <v>15</v>
      </c>
      <c r="B69" s="16">
        <v>149</v>
      </c>
      <c r="C69" s="16">
        <v>82</v>
      </c>
      <c r="D69" s="16">
        <v>272</v>
      </c>
      <c r="E69" s="16">
        <v>167</v>
      </c>
      <c r="F69" s="17">
        <v>412</v>
      </c>
      <c r="G69" s="17">
        <v>234</v>
      </c>
      <c r="H69" s="17">
        <v>372</v>
      </c>
      <c r="I69" s="17">
        <v>204</v>
      </c>
      <c r="J69" s="17">
        <v>381</v>
      </c>
      <c r="K69" s="17">
        <v>213</v>
      </c>
      <c r="L69" s="17">
        <v>343</v>
      </c>
      <c r="M69" s="33">
        <v>219</v>
      </c>
    </row>
    <row r="70" spans="1:13" ht="27.75" x14ac:dyDescent="0.25">
      <c r="A70" s="15" t="s">
        <v>16</v>
      </c>
      <c r="B70" s="16">
        <v>373</v>
      </c>
      <c r="C70" s="16">
        <v>190</v>
      </c>
      <c r="D70" s="16">
        <v>380</v>
      </c>
      <c r="E70" s="16">
        <v>203</v>
      </c>
      <c r="F70" s="17">
        <v>241</v>
      </c>
      <c r="G70" s="17">
        <v>140</v>
      </c>
      <c r="H70" s="17">
        <v>326</v>
      </c>
      <c r="I70" s="17">
        <v>187</v>
      </c>
      <c r="J70" s="17">
        <v>268</v>
      </c>
      <c r="K70" s="17">
        <v>164</v>
      </c>
      <c r="L70" s="17">
        <v>267</v>
      </c>
      <c r="M70" s="33">
        <v>141</v>
      </c>
    </row>
    <row r="71" spans="1:13" ht="27.75" x14ac:dyDescent="0.25">
      <c r="A71" s="15" t="s">
        <v>17</v>
      </c>
      <c r="B71" s="16">
        <v>137</v>
      </c>
      <c r="C71" s="16">
        <v>81</v>
      </c>
      <c r="D71" s="16">
        <v>121</v>
      </c>
      <c r="E71" s="16">
        <v>68</v>
      </c>
      <c r="F71" s="17">
        <v>108</v>
      </c>
      <c r="G71" s="17">
        <v>54</v>
      </c>
      <c r="H71" s="17">
        <v>117</v>
      </c>
      <c r="I71" s="17">
        <v>64</v>
      </c>
      <c r="J71" s="17">
        <v>122</v>
      </c>
      <c r="K71" s="17">
        <v>62</v>
      </c>
      <c r="L71" s="17">
        <v>118</v>
      </c>
      <c r="M71" s="33">
        <v>66</v>
      </c>
    </row>
    <row r="72" spans="1:13" ht="27.75" x14ac:dyDescent="0.25">
      <c r="A72" s="15" t="s">
        <v>18</v>
      </c>
      <c r="B72" s="16">
        <v>441</v>
      </c>
      <c r="C72" s="16">
        <v>254</v>
      </c>
      <c r="D72" s="16">
        <v>359</v>
      </c>
      <c r="E72" s="16">
        <v>211</v>
      </c>
      <c r="F72" s="17">
        <v>287</v>
      </c>
      <c r="G72" s="17">
        <v>176</v>
      </c>
      <c r="H72" s="17">
        <v>328</v>
      </c>
      <c r="I72" s="17">
        <v>197</v>
      </c>
      <c r="J72" s="17">
        <v>292</v>
      </c>
      <c r="K72" s="17">
        <v>190</v>
      </c>
      <c r="L72" s="17">
        <v>218</v>
      </c>
      <c r="M72" s="33">
        <v>159</v>
      </c>
    </row>
    <row r="73" spans="1:13" ht="27.75" x14ac:dyDescent="0.25">
      <c r="A73" s="15" t="s">
        <v>19</v>
      </c>
      <c r="B73" s="16">
        <v>637</v>
      </c>
      <c r="C73" s="16">
        <v>452</v>
      </c>
      <c r="D73" s="16">
        <v>750</v>
      </c>
      <c r="E73" s="16">
        <v>513</v>
      </c>
      <c r="F73" s="17">
        <v>726</v>
      </c>
      <c r="G73" s="17">
        <v>503</v>
      </c>
      <c r="H73" s="17">
        <v>382</v>
      </c>
      <c r="I73" s="17">
        <v>254</v>
      </c>
      <c r="J73" s="17">
        <v>711</v>
      </c>
      <c r="K73" s="17">
        <v>538</v>
      </c>
      <c r="L73" s="17">
        <v>534</v>
      </c>
      <c r="M73" s="33">
        <v>384</v>
      </c>
    </row>
    <row r="74" spans="1:13" ht="27.75" x14ac:dyDescent="0.25">
      <c r="A74" s="15" t="s">
        <v>20</v>
      </c>
      <c r="B74" s="16">
        <v>525</v>
      </c>
      <c r="C74" s="16">
        <v>179</v>
      </c>
      <c r="D74" s="16">
        <v>747</v>
      </c>
      <c r="E74" s="16">
        <v>257</v>
      </c>
      <c r="F74" s="17">
        <v>736</v>
      </c>
      <c r="G74" s="17">
        <v>256</v>
      </c>
      <c r="H74" s="17">
        <v>606</v>
      </c>
      <c r="I74" s="17">
        <v>214</v>
      </c>
      <c r="J74" s="17">
        <v>591</v>
      </c>
      <c r="K74" s="17">
        <v>242</v>
      </c>
      <c r="L74" s="17">
        <v>381</v>
      </c>
      <c r="M74" s="33">
        <v>158</v>
      </c>
    </row>
    <row r="75" spans="1:13" ht="27.75" x14ac:dyDescent="0.25">
      <c r="A75" s="15" t="s">
        <v>21</v>
      </c>
      <c r="B75" s="16">
        <v>221</v>
      </c>
      <c r="C75" s="16">
        <v>151</v>
      </c>
      <c r="D75" s="16">
        <v>187</v>
      </c>
      <c r="E75" s="16">
        <v>120</v>
      </c>
      <c r="F75" s="17">
        <v>147</v>
      </c>
      <c r="G75" s="17">
        <v>96</v>
      </c>
      <c r="H75" s="17">
        <v>170</v>
      </c>
      <c r="I75" s="17">
        <v>125</v>
      </c>
      <c r="J75" s="17">
        <v>193</v>
      </c>
      <c r="K75" s="17">
        <v>143</v>
      </c>
      <c r="L75" s="17">
        <v>185</v>
      </c>
      <c r="M75" s="33">
        <v>154</v>
      </c>
    </row>
    <row r="76" spans="1:13" ht="27.75" x14ac:dyDescent="0.25">
      <c r="A76" s="15" t="s">
        <v>22</v>
      </c>
      <c r="B76" s="16">
        <v>448</v>
      </c>
      <c r="C76" s="16">
        <v>339</v>
      </c>
      <c r="D76" s="16">
        <v>465</v>
      </c>
      <c r="E76" s="16">
        <v>368</v>
      </c>
      <c r="F76" s="17">
        <v>421</v>
      </c>
      <c r="G76" s="17">
        <v>339</v>
      </c>
      <c r="H76" s="17">
        <v>406</v>
      </c>
      <c r="I76" s="17">
        <v>304</v>
      </c>
      <c r="J76" s="17">
        <v>318</v>
      </c>
      <c r="K76" s="17">
        <v>245</v>
      </c>
      <c r="L76" s="17">
        <v>322</v>
      </c>
      <c r="M76" s="33">
        <v>265</v>
      </c>
    </row>
    <row r="77" spans="1:13" ht="27.75" x14ac:dyDescent="0.25">
      <c r="A77" s="15" t="s">
        <v>23</v>
      </c>
      <c r="B77" s="16">
        <v>210</v>
      </c>
      <c r="C77" s="16">
        <v>166</v>
      </c>
      <c r="D77" s="16">
        <v>287</v>
      </c>
      <c r="E77" s="16">
        <v>236</v>
      </c>
      <c r="F77" s="17">
        <v>294</v>
      </c>
      <c r="G77" s="17">
        <v>225</v>
      </c>
      <c r="H77" s="17">
        <v>296</v>
      </c>
      <c r="I77" s="17">
        <v>248</v>
      </c>
      <c r="J77" s="17">
        <v>396</v>
      </c>
      <c r="K77" s="17">
        <v>307</v>
      </c>
      <c r="L77" s="17">
        <v>297</v>
      </c>
      <c r="M77" s="33">
        <v>231</v>
      </c>
    </row>
    <row r="78" spans="1:13" ht="27.75" x14ac:dyDescent="0.25">
      <c r="A78" s="15" t="s">
        <v>24</v>
      </c>
      <c r="B78" s="16">
        <v>95</v>
      </c>
      <c r="C78" s="16">
        <v>36</v>
      </c>
      <c r="D78" s="16">
        <v>78</v>
      </c>
      <c r="E78" s="16">
        <v>54</v>
      </c>
      <c r="F78" s="17">
        <v>89</v>
      </c>
      <c r="G78" s="17">
        <v>41</v>
      </c>
      <c r="H78" s="17">
        <v>35</v>
      </c>
      <c r="I78" s="17">
        <v>17</v>
      </c>
      <c r="J78" s="17">
        <v>52</v>
      </c>
      <c r="K78" s="17">
        <v>27</v>
      </c>
      <c r="L78" s="17">
        <v>65</v>
      </c>
      <c r="M78" s="33">
        <v>38</v>
      </c>
    </row>
    <row r="79" spans="1:13" ht="27.75" x14ac:dyDescent="0.25">
      <c r="A79" s="15" t="s">
        <v>25</v>
      </c>
      <c r="B79" s="16">
        <v>292</v>
      </c>
      <c r="C79" s="16">
        <v>192</v>
      </c>
      <c r="D79" s="16">
        <v>194</v>
      </c>
      <c r="E79" s="16">
        <v>112</v>
      </c>
      <c r="F79" s="17">
        <v>291</v>
      </c>
      <c r="G79" s="17">
        <v>186</v>
      </c>
      <c r="H79" s="17">
        <v>225</v>
      </c>
      <c r="I79" s="17">
        <v>161</v>
      </c>
      <c r="J79" s="17">
        <v>240</v>
      </c>
      <c r="K79" s="17">
        <v>185</v>
      </c>
      <c r="L79" s="17">
        <v>237</v>
      </c>
      <c r="M79" s="33">
        <v>175</v>
      </c>
    </row>
    <row r="80" spans="1:13" ht="27.75" x14ac:dyDescent="0.25">
      <c r="A80" s="15" t="s">
        <v>26</v>
      </c>
      <c r="B80" s="16">
        <v>898</v>
      </c>
      <c r="C80" s="16">
        <v>723</v>
      </c>
      <c r="D80" s="16">
        <v>901</v>
      </c>
      <c r="E80" s="16">
        <v>731</v>
      </c>
      <c r="F80" s="17">
        <v>864</v>
      </c>
      <c r="G80" s="17">
        <v>696</v>
      </c>
      <c r="H80" s="17">
        <v>845</v>
      </c>
      <c r="I80" s="17">
        <v>696</v>
      </c>
      <c r="J80" s="17">
        <v>778</v>
      </c>
      <c r="K80" s="17">
        <v>622</v>
      </c>
      <c r="L80" s="17">
        <v>512</v>
      </c>
      <c r="M80" s="33">
        <v>407</v>
      </c>
    </row>
    <row r="81" spans="1:13" ht="27.75" x14ac:dyDescent="0.25">
      <c r="A81" s="15" t="s">
        <v>27</v>
      </c>
      <c r="B81" s="28">
        <v>312</v>
      </c>
      <c r="C81" s="28">
        <v>256</v>
      </c>
      <c r="D81" s="16">
        <v>464</v>
      </c>
      <c r="E81" s="16">
        <v>356</v>
      </c>
      <c r="F81" s="17">
        <v>420</v>
      </c>
      <c r="G81" s="17">
        <v>345</v>
      </c>
      <c r="H81" s="17">
        <v>474</v>
      </c>
      <c r="I81" s="17">
        <v>388</v>
      </c>
      <c r="J81" s="17">
        <v>509</v>
      </c>
      <c r="K81" s="17">
        <v>412</v>
      </c>
      <c r="L81" s="17">
        <v>307</v>
      </c>
      <c r="M81" s="33">
        <v>257</v>
      </c>
    </row>
    <row r="82" spans="1:13" ht="27.75" x14ac:dyDescent="0.25">
      <c r="A82" s="15" t="s">
        <v>28</v>
      </c>
      <c r="B82" s="16">
        <v>157</v>
      </c>
      <c r="C82" s="16">
        <v>106</v>
      </c>
      <c r="D82" s="16">
        <v>398</v>
      </c>
      <c r="E82" s="16">
        <v>271</v>
      </c>
      <c r="F82" s="17">
        <v>275</v>
      </c>
      <c r="G82" s="17">
        <v>188</v>
      </c>
      <c r="H82" s="17">
        <v>214</v>
      </c>
      <c r="I82" s="17">
        <v>138</v>
      </c>
      <c r="J82" s="17">
        <v>204</v>
      </c>
      <c r="K82" s="17">
        <v>153</v>
      </c>
      <c r="L82" s="17">
        <v>101</v>
      </c>
      <c r="M82" s="33">
        <v>68</v>
      </c>
    </row>
    <row r="83" spans="1:13" ht="27.75" x14ac:dyDescent="0.25">
      <c r="A83" s="15" t="s">
        <v>29</v>
      </c>
      <c r="B83" s="16">
        <v>231</v>
      </c>
      <c r="C83" s="16">
        <v>84</v>
      </c>
      <c r="D83" s="16">
        <v>386</v>
      </c>
      <c r="E83" s="16">
        <v>290</v>
      </c>
      <c r="F83" s="17">
        <v>433</v>
      </c>
      <c r="G83" s="17">
        <v>349</v>
      </c>
      <c r="H83" s="17">
        <v>437</v>
      </c>
      <c r="I83" s="17">
        <v>344</v>
      </c>
      <c r="J83" s="17">
        <v>361</v>
      </c>
      <c r="K83" s="17">
        <v>290</v>
      </c>
      <c r="L83" s="17">
        <v>456</v>
      </c>
      <c r="M83" s="33">
        <v>363</v>
      </c>
    </row>
    <row r="84" spans="1:13" ht="27.75" x14ac:dyDescent="0.25">
      <c r="A84" s="15" t="s">
        <v>30</v>
      </c>
      <c r="B84" s="16">
        <v>434</v>
      </c>
      <c r="C84" s="16">
        <v>328</v>
      </c>
      <c r="D84" s="16">
        <v>359</v>
      </c>
      <c r="E84" s="16">
        <v>267</v>
      </c>
      <c r="F84" s="17">
        <v>432</v>
      </c>
      <c r="G84" s="17">
        <v>315</v>
      </c>
      <c r="H84" s="17">
        <v>311</v>
      </c>
      <c r="I84" s="17">
        <v>247</v>
      </c>
      <c r="J84" s="17">
        <v>303</v>
      </c>
      <c r="K84" s="17">
        <v>213</v>
      </c>
      <c r="L84" s="17">
        <v>285</v>
      </c>
      <c r="M84" s="33">
        <v>204</v>
      </c>
    </row>
    <row r="85" spans="1:13" ht="24.75" x14ac:dyDescent="0.25">
      <c r="A85" s="15" t="s">
        <v>31</v>
      </c>
      <c r="B85" s="18">
        <f>SUM(B68:B84)</f>
        <v>5869</v>
      </c>
      <c r="C85" s="18">
        <f t="shared" ref="C85:K85" si="3">SUM(C68:C84)</f>
        <v>3885</v>
      </c>
      <c r="D85" s="18">
        <f t="shared" si="3"/>
        <v>6587</v>
      </c>
      <c r="E85" s="18">
        <f t="shared" si="3"/>
        <v>4422</v>
      </c>
      <c r="F85" s="18">
        <f t="shared" si="3"/>
        <v>6393</v>
      </c>
      <c r="G85" s="18">
        <f t="shared" si="3"/>
        <v>4331</v>
      </c>
      <c r="H85" s="18">
        <f t="shared" si="3"/>
        <v>5749</v>
      </c>
      <c r="I85" s="18">
        <f t="shared" si="3"/>
        <v>3973</v>
      </c>
      <c r="J85" s="18">
        <f t="shared" si="3"/>
        <v>5864</v>
      </c>
      <c r="K85" s="18">
        <f t="shared" si="3"/>
        <v>4138</v>
      </c>
      <c r="L85" s="18">
        <v>4766</v>
      </c>
      <c r="M85" s="34">
        <v>3409</v>
      </c>
    </row>
    <row r="86" spans="1:13" ht="21.75" x14ac:dyDescent="0.2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33" x14ac:dyDescent="0.25">
      <c r="A87" s="25" t="s">
        <v>64</v>
      </c>
      <c r="B87" s="26"/>
      <c r="C87" s="26"/>
      <c r="D87" s="29"/>
      <c r="E87" s="29"/>
      <c r="F87" s="29"/>
      <c r="G87" s="29"/>
      <c r="H87" s="29"/>
      <c r="I87" s="29"/>
      <c r="J87" s="26"/>
      <c r="K87" s="27"/>
      <c r="L87" s="26"/>
      <c r="M87" s="27"/>
    </row>
    <row r="88" spans="1:13" ht="24.75" x14ac:dyDescent="0.25">
      <c r="A88" s="12" t="s">
        <v>10</v>
      </c>
      <c r="B88" s="40" t="s">
        <v>78</v>
      </c>
      <c r="C88" s="41"/>
      <c r="D88" s="40" t="s">
        <v>3</v>
      </c>
      <c r="E88" s="41"/>
      <c r="F88" s="40" t="s">
        <v>4</v>
      </c>
      <c r="G88" s="41"/>
      <c r="H88" s="40" t="s">
        <v>5</v>
      </c>
      <c r="I88" s="41"/>
      <c r="J88" s="40" t="s">
        <v>6</v>
      </c>
      <c r="K88" s="41"/>
      <c r="L88" s="40" t="s">
        <v>7</v>
      </c>
      <c r="M88" s="41"/>
    </row>
    <row r="89" spans="1:13" ht="24.75" x14ac:dyDescent="0.25">
      <c r="A89" s="13" t="s">
        <v>51</v>
      </c>
      <c r="B89" s="14" t="s">
        <v>62</v>
      </c>
      <c r="C89" s="14" t="s">
        <v>13</v>
      </c>
      <c r="D89" s="14" t="s">
        <v>62</v>
      </c>
      <c r="E89" s="14" t="s">
        <v>13</v>
      </c>
      <c r="F89" s="14" t="s">
        <v>63</v>
      </c>
      <c r="G89" s="14" t="s">
        <v>13</v>
      </c>
      <c r="H89" s="14" t="s">
        <v>62</v>
      </c>
      <c r="I89" s="14" t="s">
        <v>13</v>
      </c>
      <c r="J89" s="14" t="s">
        <v>62</v>
      </c>
      <c r="K89" s="14" t="s">
        <v>13</v>
      </c>
      <c r="L89" s="14" t="s">
        <v>62</v>
      </c>
      <c r="M89" s="14" t="s">
        <v>13</v>
      </c>
    </row>
    <row r="90" spans="1:13" ht="27.75" x14ac:dyDescent="0.25">
      <c r="A90" s="15" t="s">
        <v>52</v>
      </c>
      <c r="B90" s="16">
        <v>1676</v>
      </c>
      <c r="C90" s="16">
        <v>1190</v>
      </c>
      <c r="D90" s="16">
        <v>1882</v>
      </c>
      <c r="E90" s="16">
        <v>1452</v>
      </c>
      <c r="F90" s="17">
        <v>1969</v>
      </c>
      <c r="G90" s="17">
        <v>1451</v>
      </c>
      <c r="H90" s="17">
        <v>1927</v>
      </c>
      <c r="I90" s="17">
        <v>1484</v>
      </c>
      <c r="J90" s="17">
        <v>2036</v>
      </c>
      <c r="K90" s="17">
        <v>1550</v>
      </c>
      <c r="L90" s="17">
        <v>1885</v>
      </c>
      <c r="M90" s="33">
        <v>1437</v>
      </c>
    </row>
    <row r="91" spans="1:13" ht="27.75" x14ac:dyDescent="0.25">
      <c r="A91" s="15" t="s">
        <v>77</v>
      </c>
      <c r="B91" s="16">
        <v>2764</v>
      </c>
      <c r="C91" s="16">
        <v>1859</v>
      </c>
      <c r="D91" s="16">
        <v>2680</v>
      </c>
      <c r="E91" s="16">
        <v>1648</v>
      </c>
      <c r="F91" s="17">
        <v>2533</v>
      </c>
      <c r="G91" s="17">
        <v>1558</v>
      </c>
      <c r="H91" s="17">
        <v>2200</v>
      </c>
      <c r="I91" s="17">
        <v>1357</v>
      </c>
      <c r="J91" s="17">
        <v>2219</v>
      </c>
      <c r="K91" s="17">
        <v>1465</v>
      </c>
      <c r="L91" s="17">
        <v>1856</v>
      </c>
      <c r="M91" s="33">
        <v>1277</v>
      </c>
    </row>
    <row r="92" spans="1:13" ht="27.75" x14ac:dyDescent="0.25">
      <c r="A92" s="15" t="s">
        <v>54</v>
      </c>
      <c r="B92" s="16">
        <v>4</v>
      </c>
      <c r="C92" s="16">
        <v>2</v>
      </c>
      <c r="D92" s="16"/>
      <c r="E92" s="16"/>
      <c r="F92" s="17"/>
      <c r="G92" s="17"/>
      <c r="H92" s="17"/>
      <c r="I92" s="17"/>
      <c r="J92" s="17"/>
      <c r="K92" s="17"/>
      <c r="L92" s="17"/>
      <c r="M92" s="33"/>
    </row>
    <row r="93" spans="1:13" ht="27.75" x14ac:dyDescent="0.25">
      <c r="A93" s="21" t="s">
        <v>91</v>
      </c>
      <c r="B93" s="16">
        <v>580</v>
      </c>
      <c r="C93" s="16">
        <v>303</v>
      </c>
      <c r="D93" s="16">
        <v>564</v>
      </c>
      <c r="E93" s="16">
        <v>294</v>
      </c>
      <c r="F93" s="17">
        <v>413</v>
      </c>
      <c r="G93" s="17">
        <v>242</v>
      </c>
      <c r="H93" s="17">
        <v>507</v>
      </c>
      <c r="I93" s="17">
        <v>297</v>
      </c>
      <c r="J93" s="17">
        <v>418</v>
      </c>
      <c r="K93" s="17">
        <v>246</v>
      </c>
      <c r="L93" s="17">
        <v>401</v>
      </c>
      <c r="M93" s="33">
        <v>253</v>
      </c>
    </row>
    <row r="94" spans="1:13" ht="27.75" x14ac:dyDescent="0.25">
      <c r="A94" s="15" t="s">
        <v>56</v>
      </c>
      <c r="B94" s="16">
        <v>157</v>
      </c>
      <c r="C94" s="16">
        <v>106</v>
      </c>
      <c r="D94" s="16">
        <v>207</v>
      </c>
      <c r="E94" s="16">
        <v>143</v>
      </c>
      <c r="F94" s="17">
        <v>182</v>
      </c>
      <c r="G94" s="17">
        <v>120</v>
      </c>
      <c r="H94" s="17">
        <v>214</v>
      </c>
      <c r="I94" s="17">
        <v>138</v>
      </c>
      <c r="J94" s="17">
        <v>204</v>
      </c>
      <c r="K94" s="17">
        <v>153</v>
      </c>
      <c r="L94" s="17">
        <v>101</v>
      </c>
      <c r="M94" s="33">
        <v>68</v>
      </c>
    </row>
    <row r="95" spans="1:13" ht="27.75" x14ac:dyDescent="0.25">
      <c r="A95" s="15" t="s">
        <v>57</v>
      </c>
      <c r="B95" s="16">
        <v>416</v>
      </c>
      <c r="C95" s="16">
        <v>273</v>
      </c>
      <c r="D95" s="16">
        <v>586</v>
      </c>
      <c r="E95" s="16">
        <v>444</v>
      </c>
      <c r="F95" s="17">
        <v>577</v>
      </c>
      <c r="G95" s="17">
        <v>434</v>
      </c>
      <c r="H95" s="17">
        <v>409</v>
      </c>
      <c r="I95" s="17">
        <v>316</v>
      </c>
      <c r="J95" s="17">
        <v>393</v>
      </c>
      <c r="K95" s="17">
        <v>335</v>
      </c>
      <c r="L95" s="17">
        <v>163</v>
      </c>
      <c r="M95" s="33">
        <v>125</v>
      </c>
    </row>
    <row r="96" spans="1:13" ht="27.75" x14ac:dyDescent="0.25">
      <c r="A96" s="15" t="s">
        <v>58</v>
      </c>
      <c r="B96" s="16">
        <v>234</v>
      </c>
      <c r="C96" s="16">
        <v>139</v>
      </c>
      <c r="D96" s="16">
        <v>642</v>
      </c>
      <c r="E96" s="16">
        <v>429</v>
      </c>
      <c r="F96" s="17">
        <v>675</v>
      </c>
      <c r="G96" s="17">
        <v>499</v>
      </c>
      <c r="H96" s="17">
        <v>454</v>
      </c>
      <c r="I96" s="17">
        <v>360</v>
      </c>
      <c r="J96" s="17">
        <v>487</v>
      </c>
      <c r="K96" s="17">
        <v>320</v>
      </c>
      <c r="L96" s="17">
        <v>133</v>
      </c>
      <c r="M96" s="33">
        <v>93</v>
      </c>
    </row>
    <row r="97" spans="1:13" ht="27.75" x14ac:dyDescent="0.25">
      <c r="A97" s="15" t="s">
        <v>60</v>
      </c>
      <c r="B97" s="16">
        <v>37</v>
      </c>
      <c r="C97" s="16">
        <v>13</v>
      </c>
      <c r="D97" s="16">
        <v>26</v>
      </c>
      <c r="E97" s="16">
        <v>12</v>
      </c>
      <c r="F97" s="17">
        <v>44</v>
      </c>
      <c r="G97" s="17">
        <v>27</v>
      </c>
      <c r="H97" s="17">
        <v>38</v>
      </c>
      <c r="I97" s="17">
        <v>21</v>
      </c>
      <c r="J97" s="17">
        <v>107</v>
      </c>
      <c r="K97" s="17">
        <v>69</v>
      </c>
      <c r="L97" s="17">
        <v>227</v>
      </c>
      <c r="M97" s="33">
        <v>156</v>
      </c>
    </row>
    <row r="98" spans="1:13" ht="27.75" x14ac:dyDescent="0.25">
      <c r="A98" s="21" t="s">
        <v>88</v>
      </c>
      <c r="B98" s="16">
        <v>1</v>
      </c>
      <c r="C98" s="16">
        <v>0</v>
      </c>
      <c r="D98" s="16"/>
      <c r="E98" s="16"/>
      <c r="F98" s="17"/>
      <c r="G98" s="17"/>
      <c r="H98" s="17"/>
      <c r="I98" s="17"/>
      <c r="J98" s="17"/>
      <c r="K98" s="17"/>
      <c r="L98" s="17"/>
      <c r="M98" s="33"/>
    </row>
    <row r="99" spans="1:13" ht="24.75" x14ac:dyDescent="0.25">
      <c r="A99" s="15" t="s">
        <v>31</v>
      </c>
      <c r="B99" s="18">
        <f>SUM(B90:B98)</f>
        <v>5869</v>
      </c>
      <c r="C99" s="18">
        <f t="shared" ref="C99:K99" si="4">SUM(C90:C98)</f>
        <v>3885</v>
      </c>
      <c r="D99" s="18">
        <f t="shared" si="4"/>
        <v>6587</v>
      </c>
      <c r="E99" s="18">
        <f t="shared" si="4"/>
        <v>4422</v>
      </c>
      <c r="F99" s="18">
        <f t="shared" si="4"/>
        <v>6393</v>
      </c>
      <c r="G99" s="18">
        <f t="shared" si="4"/>
        <v>4331</v>
      </c>
      <c r="H99" s="18">
        <f t="shared" si="4"/>
        <v>5749</v>
      </c>
      <c r="I99" s="18">
        <f t="shared" si="4"/>
        <v>3973</v>
      </c>
      <c r="J99" s="18">
        <f t="shared" si="4"/>
        <v>5864</v>
      </c>
      <c r="K99" s="18">
        <f t="shared" si="4"/>
        <v>4138</v>
      </c>
      <c r="L99" s="18">
        <v>4766</v>
      </c>
      <c r="M99" s="34">
        <v>3409</v>
      </c>
    </row>
    <row r="100" spans="1:13" ht="27.75" x14ac:dyDescent="0.25">
      <c r="A100" s="23" t="s">
        <v>89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27.75" x14ac:dyDescent="0.25">
      <c r="A101" s="2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33" x14ac:dyDescent="0.25">
      <c r="A102" s="25" t="s">
        <v>65</v>
      </c>
      <c r="B102" s="26"/>
      <c r="C102" s="26"/>
      <c r="D102" s="29"/>
      <c r="E102" s="29"/>
      <c r="F102" s="29"/>
      <c r="G102" s="29"/>
      <c r="H102" s="29"/>
      <c r="I102" s="29"/>
      <c r="J102" s="26"/>
      <c r="K102" s="27"/>
      <c r="L102" s="26"/>
      <c r="M102" s="27"/>
    </row>
    <row r="103" spans="1:13" ht="24.75" x14ac:dyDescent="0.25">
      <c r="A103" s="12" t="s">
        <v>10</v>
      </c>
      <c r="B103" s="40" t="s">
        <v>78</v>
      </c>
      <c r="C103" s="41"/>
      <c r="D103" s="40" t="s">
        <v>3</v>
      </c>
      <c r="E103" s="41"/>
      <c r="F103" s="40" t="s">
        <v>4</v>
      </c>
      <c r="G103" s="41"/>
      <c r="H103" s="40" t="s">
        <v>5</v>
      </c>
      <c r="I103" s="41"/>
      <c r="J103" s="40" t="s">
        <v>6</v>
      </c>
      <c r="K103" s="41"/>
      <c r="L103" s="40" t="s">
        <v>7</v>
      </c>
      <c r="M103" s="41"/>
    </row>
    <row r="104" spans="1:13" ht="24.75" x14ac:dyDescent="0.25">
      <c r="A104" s="13" t="s">
        <v>33</v>
      </c>
      <c r="B104" s="14" t="s">
        <v>63</v>
      </c>
      <c r="C104" s="14" t="s">
        <v>13</v>
      </c>
      <c r="D104" s="14" t="s">
        <v>63</v>
      </c>
      <c r="E104" s="14" t="s">
        <v>13</v>
      </c>
      <c r="F104" s="14" t="s">
        <v>63</v>
      </c>
      <c r="G104" s="14" t="s">
        <v>13</v>
      </c>
      <c r="H104" s="14" t="s">
        <v>63</v>
      </c>
      <c r="I104" s="14" t="s">
        <v>13</v>
      </c>
      <c r="J104" s="14" t="s">
        <v>63</v>
      </c>
      <c r="K104" s="14" t="s">
        <v>13</v>
      </c>
      <c r="L104" s="14" t="s">
        <v>63</v>
      </c>
      <c r="M104" s="14" t="s">
        <v>13</v>
      </c>
    </row>
    <row r="105" spans="1:13" ht="27.75" x14ac:dyDescent="0.25">
      <c r="A105" s="15" t="s">
        <v>34</v>
      </c>
      <c r="B105" s="16">
        <v>815</v>
      </c>
      <c r="C105" s="16">
        <v>668</v>
      </c>
      <c r="D105" s="16">
        <v>772</v>
      </c>
      <c r="E105" s="16">
        <v>631</v>
      </c>
      <c r="F105" s="17">
        <v>751</v>
      </c>
      <c r="G105" s="17">
        <v>617</v>
      </c>
      <c r="H105" s="16">
        <v>748</v>
      </c>
      <c r="I105" s="16">
        <v>628</v>
      </c>
      <c r="J105" s="16">
        <v>665</v>
      </c>
      <c r="K105" s="16">
        <v>535</v>
      </c>
      <c r="L105" s="16">
        <v>416</v>
      </c>
      <c r="M105" s="35">
        <v>337</v>
      </c>
    </row>
    <row r="106" spans="1:13" ht="27.75" x14ac:dyDescent="0.25">
      <c r="A106" s="15" t="s">
        <v>35</v>
      </c>
      <c r="B106" s="16">
        <v>1313</v>
      </c>
      <c r="C106" s="16">
        <v>935</v>
      </c>
      <c r="D106" s="16">
        <v>1438</v>
      </c>
      <c r="E106" s="16">
        <v>1057</v>
      </c>
      <c r="F106" s="17">
        <v>1384</v>
      </c>
      <c r="G106" s="17">
        <v>1012</v>
      </c>
      <c r="H106" s="16">
        <v>1019</v>
      </c>
      <c r="I106" s="16">
        <v>785</v>
      </c>
      <c r="J106" s="16">
        <v>1304</v>
      </c>
      <c r="K106" s="16">
        <v>989</v>
      </c>
      <c r="L106" s="16">
        <v>1097</v>
      </c>
      <c r="M106" s="35">
        <v>840</v>
      </c>
    </row>
    <row r="107" spans="1:13" ht="27.75" x14ac:dyDescent="0.25">
      <c r="A107" s="15" t="s">
        <v>36</v>
      </c>
      <c r="B107" s="16">
        <v>299</v>
      </c>
      <c r="C107" s="16">
        <v>245</v>
      </c>
      <c r="D107" s="16">
        <v>443</v>
      </c>
      <c r="E107" s="16">
        <v>340</v>
      </c>
      <c r="F107" s="17">
        <v>406</v>
      </c>
      <c r="G107" s="17">
        <v>336</v>
      </c>
      <c r="H107" s="16">
        <v>447</v>
      </c>
      <c r="I107" s="16">
        <v>369</v>
      </c>
      <c r="J107" s="16">
        <v>470</v>
      </c>
      <c r="K107" s="16">
        <v>379</v>
      </c>
      <c r="L107" s="16">
        <v>274</v>
      </c>
      <c r="M107" s="35">
        <v>228</v>
      </c>
    </row>
    <row r="108" spans="1:13" ht="27.75" x14ac:dyDescent="0.25">
      <c r="A108" s="15" t="s">
        <v>37</v>
      </c>
      <c r="B108" s="16">
        <v>16</v>
      </c>
      <c r="C108" s="16">
        <v>14</v>
      </c>
      <c r="D108" s="16">
        <v>17</v>
      </c>
      <c r="E108" s="16">
        <v>15</v>
      </c>
      <c r="F108" s="17">
        <v>4</v>
      </c>
      <c r="G108" s="17">
        <v>3</v>
      </c>
      <c r="H108" s="16">
        <v>4</v>
      </c>
      <c r="I108" s="16">
        <v>2</v>
      </c>
      <c r="J108" s="16">
        <v>9</v>
      </c>
      <c r="K108" s="16">
        <v>9</v>
      </c>
      <c r="L108" s="16"/>
      <c r="M108" s="35"/>
    </row>
    <row r="109" spans="1:13" ht="27.75" x14ac:dyDescent="0.25">
      <c r="A109" s="15" t="s">
        <v>38</v>
      </c>
      <c r="B109" s="16">
        <v>54</v>
      </c>
      <c r="C109" s="16">
        <v>50</v>
      </c>
      <c r="D109" s="16">
        <v>45</v>
      </c>
      <c r="E109" s="16">
        <v>43</v>
      </c>
      <c r="F109" s="17">
        <v>46</v>
      </c>
      <c r="G109" s="17">
        <v>45</v>
      </c>
      <c r="H109" s="16">
        <v>52</v>
      </c>
      <c r="I109" s="16">
        <v>49</v>
      </c>
      <c r="J109" s="16">
        <v>33</v>
      </c>
      <c r="K109" s="16">
        <v>30</v>
      </c>
      <c r="L109" s="16">
        <v>29</v>
      </c>
      <c r="M109" s="35">
        <v>28</v>
      </c>
    </row>
    <row r="110" spans="1:13" ht="27.75" x14ac:dyDescent="0.25">
      <c r="A110" s="15" t="s">
        <v>39</v>
      </c>
      <c r="B110" s="16">
        <v>292</v>
      </c>
      <c r="C110" s="16">
        <v>192</v>
      </c>
      <c r="D110" s="16">
        <v>194</v>
      </c>
      <c r="E110" s="16">
        <v>112</v>
      </c>
      <c r="F110" s="17">
        <v>291</v>
      </c>
      <c r="G110" s="17">
        <v>186</v>
      </c>
      <c r="H110" s="16">
        <v>225</v>
      </c>
      <c r="I110" s="16">
        <v>161</v>
      </c>
      <c r="J110" s="16">
        <v>240</v>
      </c>
      <c r="K110" s="16">
        <v>185</v>
      </c>
      <c r="L110" s="16">
        <v>237</v>
      </c>
      <c r="M110" s="35">
        <v>175</v>
      </c>
    </row>
    <row r="111" spans="1:13" ht="27.75" x14ac:dyDescent="0.25">
      <c r="A111" s="15" t="s">
        <v>40</v>
      </c>
      <c r="B111" s="16">
        <v>15</v>
      </c>
      <c r="C111" s="16">
        <v>11</v>
      </c>
      <c r="D111" s="16">
        <v>29</v>
      </c>
      <c r="E111" s="16">
        <v>27</v>
      </c>
      <c r="F111" s="17">
        <v>41</v>
      </c>
      <c r="G111" s="17">
        <v>22</v>
      </c>
      <c r="H111" s="16">
        <v>29</v>
      </c>
      <c r="I111" s="16">
        <v>22</v>
      </c>
      <c r="J111" s="16">
        <v>30</v>
      </c>
      <c r="K111" s="16">
        <v>22</v>
      </c>
      <c r="L111" s="16">
        <v>54</v>
      </c>
      <c r="M111" s="35">
        <v>38</v>
      </c>
    </row>
    <row r="112" spans="1:13" ht="27.75" x14ac:dyDescent="0.25">
      <c r="A112" s="15" t="s">
        <v>42</v>
      </c>
      <c r="B112" s="16">
        <v>498</v>
      </c>
      <c r="C112" s="16">
        <v>353</v>
      </c>
      <c r="D112" s="16">
        <v>713</v>
      </c>
      <c r="E112" s="16">
        <v>494</v>
      </c>
      <c r="F112" s="17">
        <v>554</v>
      </c>
      <c r="G112" s="17">
        <v>385</v>
      </c>
      <c r="H112" s="16">
        <v>484</v>
      </c>
      <c r="I112" s="16">
        <v>338</v>
      </c>
      <c r="J112" s="16">
        <v>438</v>
      </c>
      <c r="K112" s="16">
        <v>317</v>
      </c>
      <c r="L112" s="16">
        <v>328</v>
      </c>
      <c r="M112" s="35">
        <v>226</v>
      </c>
    </row>
    <row r="113" spans="1:13" ht="27.75" x14ac:dyDescent="0.25">
      <c r="A113" s="15" t="s">
        <v>43</v>
      </c>
      <c r="B113" s="28">
        <v>168</v>
      </c>
      <c r="C113" s="28">
        <v>88</v>
      </c>
      <c r="D113" s="16">
        <v>297</v>
      </c>
      <c r="E113" s="16">
        <v>238</v>
      </c>
      <c r="F113" s="17">
        <v>449</v>
      </c>
      <c r="G113" s="17">
        <v>346</v>
      </c>
      <c r="H113" s="16">
        <v>430</v>
      </c>
      <c r="I113" s="16">
        <v>330</v>
      </c>
      <c r="J113" s="16">
        <v>418</v>
      </c>
      <c r="K113" s="16">
        <v>337</v>
      </c>
      <c r="L113" s="16">
        <v>458</v>
      </c>
      <c r="M113" s="35">
        <v>345</v>
      </c>
    </row>
    <row r="114" spans="1:13" ht="27.75" x14ac:dyDescent="0.25">
      <c r="A114" s="15" t="s">
        <v>44</v>
      </c>
      <c r="B114" s="16">
        <v>853</v>
      </c>
      <c r="C114" s="16">
        <v>492</v>
      </c>
      <c r="D114" s="16">
        <v>985</v>
      </c>
      <c r="E114" s="16">
        <v>575</v>
      </c>
      <c r="F114" s="17">
        <v>742</v>
      </c>
      <c r="G114" s="17">
        <v>438</v>
      </c>
      <c r="H114" s="16">
        <v>677</v>
      </c>
      <c r="I114" s="16">
        <v>406</v>
      </c>
      <c r="J114" s="16">
        <v>754</v>
      </c>
      <c r="K114" s="16">
        <v>464</v>
      </c>
      <c r="L114" s="16">
        <v>515</v>
      </c>
      <c r="M114" s="35">
        <v>326</v>
      </c>
    </row>
    <row r="115" spans="1:13" ht="27.75" x14ac:dyDescent="0.25">
      <c r="A115" s="15" t="s">
        <v>45</v>
      </c>
      <c r="B115" s="16">
        <v>29</v>
      </c>
      <c r="C115" s="16">
        <v>25</v>
      </c>
      <c r="D115" s="16">
        <v>88</v>
      </c>
      <c r="E115" s="16">
        <v>71</v>
      </c>
      <c r="F115" s="17">
        <v>91</v>
      </c>
      <c r="G115" s="17">
        <v>75</v>
      </c>
      <c r="H115" s="16">
        <v>94</v>
      </c>
      <c r="I115" s="16">
        <v>74</v>
      </c>
      <c r="J115" s="16">
        <v>107</v>
      </c>
      <c r="K115" s="16">
        <v>82</v>
      </c>
      <c r="L115" s="16">
        <v>134</v>
      </c>
      <c r="M115" s="35">
        <v>104</v>
      </c>
    </row>
    <row r="116" spans="1:13" ht="27.75" x14ac:dyDescent="0.25">
      <c r="A116" s="15" t="s">
        <v>46</v>
      </c>
      <c r="B116" s="16">
        <v>205</v>
      </c>
      <c r="C116" s="16">
        <v>137</v>
      </c>
      <c r="D116" s="16">
        <v>170</v>
      </c>
      <c r="E116" s="16">
        <v>105</v>
      </c>
      <c r="F116" s="17">
        <v>143</v>
      </c>
      <c r="G116" s="17">
        <v>93</v>
      </c>
      <c r="H116" s="16">
        <v>166</v>
      </c>
      <c r="I116" s="16">
        <v>123</v>
      </c>
      <c r="J116" s="16">
        <v>184</v>
      </c>
      <c r="K116" s="16">
        <v>134</v>
      </c>
      <c r="L116" s="16">
        <v>185</v>
      </c>
      <c r="M116" s="35">
        <v>154</v>
      </c>
    </row>
    <row r="117" spans="1:13" ht="27.75" x14ac:dyDescent="0.25">
      <c r="A117" s="15" t="s">
        <v>47</v>
      </c>
      <c r="B117" s="16">
        <v>543</v>
      </c>
      <c r="C117" s="16">
        <v>375</v>
      </c>
      <c r="D117" s="16">
        <v>543</v>
      </c>
      <c r="E117" s="16">
        <v>422</v>
      </c>
      <c r="F117" s="17">
        <v>510</v>
      </c>
      <c r="G117" s="17">
        <v>380</v>
      </c>
      <c r="H117" s="16">
        <v>441</v>
      </c>
      <c r="I117" s="16">
        <v>321</v>
      </c>
      <c r="J117" s="16">
        <v>370</v>
      </c>
      <c r="K117" s="16">
        <v>272</v>
      </c>
      <c r="L117" s="16">
        <v>378</v>
      </c>
      <c r="M117" s="35">
        <v>294</v>
      </c>
    </row>
    <row r="118" spans="1:13" ht="27.75" x14ac:dyDescent="0.25">
      <c r="A118" s="15" t="s">
        <v>48</v>
      </c>
      <c r="B118" s="16">
        <v>2</v>
      </c>
      <c r="C118" s="16">
        <v>1</v>
      </c>
      <c r="D118" s="16">
        <v>60</v>
      </c>
      <c r="E118" s="16">
        <v>16</v>
      </c>
      <c r="F118" s="17">
        <v>49</v>
      </c>
      <c r="G118" s="17">
        <v>15</v>
      </c>
      <c r="H118" s="16">
        <v>41</v>
      </c>
      <c r="I118" s="16">
        <v>12</v>
      </c>
      <c r="J118" s="16">
        <v>28</v>
      </c>
      <c r="K118" s="16">
        <v>12</v>
      </c>
      <c r="L118" s="16">
        <v>35</v>
      </c>
      <c r="M118" s="35">
        <v>12</v>
      </c>
    </row>
    <row r="119" spans="1:13" ht="27.75" x14ac:dyDescent="0.25">
      <c r="A119" s="15" t="s">
        <v>49</v>
      </c>
      <c r="B119" s="16">
        <v>767</v>
      </c>
      <c r="C119" s="16">
        <v>299</v>
      </c>
      <c r="D119" s="16">
        <v>793</v>
      </c>
      <c r="E119" s="16">
        <v>276</v>
      </c>
      <c r="F119" s="17">
        <v>932</v>
      </c>
      <c r="G119" s="17">
        <v>378</v>
      </c>
      <c r="H119" s="16">
        <v>892</v>
      </c>
      <c r="I119" s="16">
        <v>353</v>
      </c>
      <c r="J119" s="16">
        <v>814</v>
      </c>
      <c r="K119" s="16">
        <v>371</v>
      </c>
      <c r="L119" s="16">
        <v>626</v>
      </c>
      <c r="M119" s="35">
        <v>302</v>
      </c>
    </row>
    <row r="120" spans="1:13" ht="24.75" x14ac:dyDescent="0.25">
      <c r="A120" s="15" t="s">
        <v>31</v>
      </c>
      <c r="B120" s="18">
        <f>SUM(B105:B119)</f>
        <v>5869</v>
      </c>
      <c r="C120" s="18">
        <f t="shared" ref="C120:K120" si="5">SUM(C105:C119)</f>
        <v>3885</v>
      </c>
      <c r="D120" s="18">
        <f t="shared" si="5"/>
        <v>6587</v>
      </c>
      <c r="E120" s="18">
        <f t="shared" si="5"/>
        <v>4422</v>
      </c>
      <c r="F120" s="18">
        <f t="shared" si="5"/>
        <v>6393</v>
      </c>
      <c r="G120" s="18">
        <f t="shared" si="5"/>
        <v>4331</v>
      </c>
      <c r="H120" s="18">
        <f t="shared" si="5"/>
        <v>5749</v>
      </c>
      <c r="I120" s="18">
        <f t="shared" si="5"/>
        <v>3973</v>
      </c>
      <c r="J120" s="18">
        <f t="shared" si="5"/>
        <v>5864</v>
      </c>
      <c r="K120" s="18">
        <f t="shared" si="5"/>
        <v>4138</v>
      </c>
      <c r="L120" s="18">
        <v>4766</v>
      </c>
      <c r="M120" s="34">
        <v>3409</v>
      </c>
    </row>
    <row r="121" spans="1:13" ht="21.75" x14ac:dyDescent="0.25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33" x14ac:dyDescent="0.25">
      <c r="A122" s="25" t="s">
        <v>66</v>
      </c>
      <c r="B122" s="26"/>
      <c r="C122" s="29"/>
      <c r="D122" s="29"/>
      <c r="E122" s="29"/>
      <c r="F122" s="29"/>
      <c r="G122" s="29"/>
      <c r="H122" s="29"/>
      <c r="I122" s="29"/>
      <c r="J122" s="26"/>
      <c r="K122" s="26"/>
    </row>
    <row r="123" spans="1:13" ht="24.75" x14ac:dyDescent="0.25">
      <c r="A123" s="12" t="s">
        <v>10</v>
      </c>
      <c r="B123" s="40" t="s">
        <v>3</v>
      </c>
      <c r="C123" s="41"/>
      <c r="D123" s="40" t="s">
        <v>4</v>
      </c>
      <c r="E123" s="41"/>
      <c r="F123" s="40" t="s">
        <v>5</v>
      </c>
      <c r="G123" s="41"/>
      <c r="H123" s="40" t="s">
        <v>6</v>
      </c>
      <c r="I123" s="41"/>
      <c r="J123" s="40" t="s">
        <v>7</v>
      </c>
      <c r="K123" s="41"/>
      <c r="L123" s="40" t="s">
        <v>82</v>
      </c>
      <c r="M123" s="41"/>
    </row>
    <row r="124" spans="1:13" ht="24.75" x14ac:dyDescent="0.25">
      <c r="A124" s="13" t="s">
        <v>67</v>
      </c>
      <c r="B124" s="14" t="s">
        <v>68</v>
      </c>
      <c r="C124" s="14" t="s">
        <v>69</v>
      </c>
      <c r="D124" s="14" t="s">
        <v>68</v>
      </c>
      <c r="E124" s="14" t="s">
        <v>69</v>
      </c>
      <c r="F124" s="14" t="s">
        <v>68</v>
      </c>
      <c r="G124" s="14" t="s">
        <v>69</v>
      </c>
      <c r="H124" s="14" t="s">
        <v>68</v>
      </c>
      <c r="I124" s="14" t="s">
        <v>69</v>
      </c>
      <c r="J124" s="14" t="s">
        <v>68</v>
      </c>
      <c r="K124" s="14" t="s">
        <v>69</v>
      </c>
      <c r="L124" s="14" t="s">
        <v>68</v>
      </c>
      <c r="M124" s="14" t="s">
        <v>69</v>
      </c>
    </row>
    <row r="125" spans="1:13" ht="27.75" x14ac:dyDescent="0.25">
      <c r="A125" s="15" t="s">
        <v>70</v>
      </c>
      <c r="B125" s="30">
        <v>82</v>
      </c>
      <c r="C125" s="30">
        <v>7</v>
      </c>
      <c r="D125" s="30">
        <v>78</v>
      </c>
      <c r="E125" s="30">
        <v>9</v>
      </c>
      <c r="F125" s="17">
        <v>109</v>
      </c>
      <c r="G125" s="17">
        <v>25</v>
      </c>
      <c r="H125" s="17">
        <v>95</v>
      </c>
      <c r="I125" s="17">
        <v>11</v>
      </c>
      <c r="J125" s="17">
        <v>96</v>
      </c>
      <c r="K125" s="17">
        <v>14</v>
      </c>
      <c r="L125" s="17">
        <v>90</v>
      </c>
      <c r="M125" s="33">
        <v>14</v>
      </c>
    </row>
    <row r="126" spans="1:13" ht="27.75" x14ac:dyDescent="0.25">
      <c r="A126" s="15" t="s">
        <v>71</v>
      </c>
      <c r="B126" s="30">
        <v>94</v>
      </c>
      <c r="C126" s="30">
        <v>13</v>
      </c>
      <c r="D126" s="30">
        <v>103</v>
      </c>
      <c r="E126" s="30">
        <v>18</v>
      </c>
      <c r="F126" s="17">
        <v>84</v>
      </c>
      <c r="G126" s="17">
        <v>17</v>
      </c>
      <c r="H126" s="17">
        <v>91</v>
      </c>
      <c r="I126" s="17">
        <v>21</v>
      </c>
      <c r="J126" s="17">
        <v>94</v>
      </c>
      <c r="K126" s="17">
        <v>22</v>
      </c>
      <c r="L126" s="17">
        <v>91</v>
      </c>
      <c r="M126" s="33">
        <v>31</v>
      </c>
    </row>
    <row r="127" spans="1:13" ht="27.75" x14ac:dyDescent="0.25">
      <c r="A127" s="15" t="s">
        <v>72</v>
      </c>
      <c r="B127" s="30">
        <v>510</v>
      </c>
      <c r="C127" s="30">
        <v>207</v>
      </c>
      <c r="D127" s="30">
        <v>524</v>
      </c>
      <c r="E127" s="30">
        <v>220</v>
      </c>
      <c r="F127" s="17">
        <v>528</v>
      </c>
      <c r="G127" s="17">
        <v>233</v>
      </c>
      <c r="H127" s="17">
        <v>595</v>
      </c>
      <c r="I127" s="17">
        <v>258</v>
      </c>
      <c r="J127" s="17">
        <v>610</v>
      </c>
      <c r="K127" s="17">
        <v>270</v>
      </c>
      <c r="L127" s="17">
        <v>603</v>
      </c>
      <c r="M127" s="33">
        <v>296</v>
      </c>
    </row>
    <row r="128" spans="1:13" ht="27.75" x14ac:dyDescent="0.25">
      <c r="A128" s="15" t="s">
        <v>73</v>
      </c>
      <c r="B128" s="30">
        <v>514</v>
      </c>
      <c r="C128" s="30">
        <v>290</v>
      </c>
      <c r="D128" s="30">
        <v>528</v>
      </c>
      <c r="E128" s="30">
        <v>311</v>
      </c>
      <c r="F128" s="17">
        <v>414</v>
      </c>
      <c r="G128" s="17">
        <v>222</v>
      </c>
      <c r="H128" s="17">
        <v>484</v>
      </c>
      <c r="I128" s="17">
        <v>281</v>
      </c>
      <c r="J128" s="17">
        <v>478</v>
      </c>
      <c r="K128" s="17">
        <v>287</v>
      </c>
      <c r="L128" s="17">
        <v>369</v>
      </c>
      <c r="M128" s="33">
        <v>223</v>
      </c>
    </row>
    <row r="129" spans="1:13" ht="27.75" x14ac:dyDescent="0.25">
      <c r="A129" s="37" t="s">
        <v>83</v>
      </c>
      <c r="B129" s="30">
        <v>294.5</v>
      </c>
      <c r="C129" s="30">
        <v>200.5</v>
      </c>
      <c r="D129" s="30">
        <v>149.5</v>
      </c>
      <c r="E129" s="30">
        <v>104.5</v>
      </c>
      <c r="F129" s="31">
        <v>95</v>
      </c>
      <c r="G129" s="31">
        <v>58.5</v>
      </c>
      <c r="H129" s="17">
        <v>200</v>
      </c>
      <c r="I129" s="17">
        <v>140.5</v>
      </c>
      <c r="J129" s="17">
        <v>0</v>
      </c>
      <c r="K129" s="17">
        <v>0</v>
      </c>
      <c r="L129" s="17"/>
      <c r="M129" s="33"/>
    </row>
    <row r="130" spans="1:13" ht="27.75" x14ac:dyDescent="0.25">
      <c r="A130" s="15" t="s">
        <v>79</v>
      </c>
      <c r="B130" s="30"/>
      <c r="C130" s="30"/>
      <c r="D130" s="30"/>
      <c r="E130" s="30"/>
      <c r="F130" s="31"/>
      <c r="G130" s="31"/>
      <c r="H130" s="17"/>
      <c r="I130" s="17"/>
      <c r="J130" s="17">
        <v>38</v>
      </c>
      <c r="K130" s="17">
        <v>29</v>
      </c>
      <c r="L130" s="17">
        <v>131</v>
      </c>
      <c r="M130" s="33">
        <v>102.5</v>
      </c>
    </row>
    <row r="131" spans="1:13" ht="27.75" x14ac:dyDescent="0.25">
      <c r="A131" s="15" t="s">
        <v>80</v>
      </c>
      <c r="B131" s="30"/>
      <c r="C131" s="30"/>
      <c r="D131" s="30"/>
      <c r="E131" s="30"/>
      <c r="F131" s="31"/>
      <c r="G131" s="31"/>
      <c r="H131" s="17"/>
      <c r="I131" s="17"/>
      <c r="J131" s="17">
        <v>136</v>
      </c>
      <c r="K131" s="17">
        <v>99</v>
      </c>
      <c r="L131" s="17">
        <v>79</v>
      </c>
      <c r="M131" s="33">
        <v>58.5</v>
      </c>
    </row>
    <row r="132" spans="1:13" ht="27.75" x14ac:dyDescent="0.25">
      <c r="A132" s="15" t="s">
        <v>74</v>
      </c>
      <c r="B132" s="30">
        <v>391</v>
      </c>
      <c r="C132" s="30">
        <v>178</v>
      </c>
      <c r="D132" s="30">
        <v>406</v>
      </c>
      <c r="E132" s="30">
        <v>190</v>
      </c>
      <c r="F132" s="17">
        <v>431</v>
      </c>
      <c r="G132" s="17">
        <v>187</v>
      </c>
      <c r="H132" s="17">
        <v>469</v>
      </c>
      <c r="I132" s="17">
        <v>231</v>
      </c>
      <c r="J132" s="17">
        <v>493</v>
      </c>
      <c r="K132" s="17">
        <v>250</v>
      </c>
      <c r="L132" s="17">
        <v>512</v>
      </c>
      <c r="M132" s="33">
        <v>259</v>
      </c>
    </row>
    <row r="133" spans="1:13" ht="27.75" x14ac:dyDescent="0.25">
      <c r="A133" s="15" t="s">
        <v>75</v>
      </c>
      <c r="B133" s="30">
        <v>2</v>
      </c>
      <c r="C133" s="30">
        <v>2</v>
      </c>
      <c r="D133" s="30">
        <v>3</v>
      </c>
      <c r="E133" s="30">
        <v>3</v>
      </c>
      <c r="F133" s="17">
        <v>2</v>
      </c>
      <c r="G133" s="17">
        <v>2</v>
      </c>
      <c r="H133" s="17">
        <v>7</v>
      </c>
      <c r="I133" s="17">
        <v>4</v>
      </c>
      <c r="J133" s="17">
        <v>7</v>
      </c>
      <c r="K133" s="17">
        <v>5</v>
      </c>
      <c r="L133" s="17">
        <v>10</v>
      </c>
      <c r="M133" s="33">
        <v>5</v>
      </c>
    </row>
    <row r="134" spans="1:13" ht="27.75" x14ac:dyDescent="0.25">
      <c r="A134" s="15" t="s">
        <v>76</v>
      </c>
      <c r="B134" s="30">
        <v>200</v>
      </c>
      <c r="C134" s="30">
        <v>118</v>
      </c>
      <c r="D134" s="30">
        <v>226</v>
      </c>
      <c r="E134" s="30">
        <v>128</v>
      </c>
      <c r="F134" s="17">
        <v>182</v>
      </c>
      <c r="G134" s="17">
        <v>111</v>
      </c>
      <c r="H134" s="17">
        <v>225</v>
      </c>
      <c r="I134" s="17">
        <v>134</v>
      </c>
      <c r="J134" s="17">
        <v>215</v>
      </c>
      <c r="K134" s="17">
        <v>122</v>
      </c>
      <c r="L134" s="17">
        <v>80</v>
      </c>
      <c r="M134" s="33">
        <v>50</v>
      </c>
    </row>
    <row r="135" spans="1:13" ht="27.75" x14ac:dyDescent="0.25">
      <c r="A135" s="15" t="s">
        <v>81</v>
      </c>
      <c r="B135" s="30">
        <v>31</v>
      </c>
      <c r="C135" s="30">
        <v>9</v>
      </c>
      <c r="D135" s="30">
        <v>33</v>
      </c>
      <c r="E135" s="30">
        <v>19</v>
      </c>
      <c r="F135" s="17">
        <v>19</v>
      </c>
      <c r="G135" s="17">
        <v>8</v>
      </c>
      <c r="H135" s="17">
        <v>37</v>
      </c>
      <c r="I135" s="17">
        <v>28</v>
      </c>
      <c r="J135" s="17">
        <v>24</v>
      </c>
      <c r="K135" s="17">
        <v>9</v>
      </c>
      <c r="L135" s="17">
        <v>211</v>
      </c>
      <c r="M135" s="33">
        <v>110</v>
      </c>
    </row>
    <row r="136" spans="1:13" ht="27.75" x14ac:dyDescent="0.25">
      <c r="A136" s="37" t="s">
        <v>84</v>
      </c>
      <c r="B136" s="30">
        <v>56</v>
      </c>
      <c r="C136" s="30">
        <v>33</v>
      </c>
      <c r="D136" s="30">
        <v>126</v>
      </c>
      <c r="E136" s="30">
        <v>62</v>
      </c>
      <c r="F136" s="17">
        <v>79</v>
      </c>
      <c r="G136" s="17">
        <v>53.5</v>
      </c>
      <c r="H136" s="17">
        <v>113</v>
      </c>
      <c r="I136" s="17">
        <v>47</v>
      </c>
      <c r="J136" s="17">
        <v>51</v>
      </c>
      <c r="K136" s="17">
        <v>16</v>
      </c>
      <c r="L136" s="17">
        <v>23</v>
      </c>
      <c r="M136" s="33">
        <v>7</v>
      </c>
    </row>
    <row r="137" spans="1:13" ht="24.75" x14ac:dyDescent="0.25">
      <c r="A137" s="15" t="s">
        <v>31</v>
      </c>
      <c r="B137" s="32">
        <f>SUM(B125:B136)</f>
        <v>2174.5</v>
      </c>
      <c r="C137" s="32">
        <f t="shared" ref="C137:K137" si="6">SUM(C125:C136)</f>
        <v>1057.5</v>
      </c>
      <c r="D137" s="32">
        <f t="shared" si="6"/>
        <v>2176.5</v>
      </c>
      <c r="E137" s="32">
        <f t="shared" si="6"/>
        <v>1064.5</v>
      </c>
      <c r="F137" s="32">
        <f t="shared" si="6"/>
        <v>1943</v>
      </c>
      <c r="G137" s="32">
        <f t="shared" si="6"/>
        <v>917</v>
      </c>
      <c r="H137" s="32">
        <f t="shared" si="6"/>
        <v>2316</v>
      </c>
      <c r="I137" s="32">
        <f t="shared" si="6"/>
        <v>1155.5</v>
      </c>
      <c r="J137" s="32">
        <f t="shared" si="6"/>
        <v>2242</v>
      </c>
      <c r="K137" s="32">
        <f t="shared" si="6"/>
        <v>1123</v>
      </c>
      <c r="L137" s="32">
        <v>2199</v>
      </c>
      <c r="M137" s="36">
        <v>1156</v>
      </c>
    </row>
    <row r="138" spans="1:13" ht="27.75" x14ac:dyDescent="0.25">
      <c r="A138" s="39" t="s">
        <v>90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3" x14ac:dyDescent="0.25">
      <c r="A139" s="38" t="s">
        <v>85</v>
      </c>
    </row>
  </sheetData>
  <sheetProtection password="E053" sheet="1" formatCells="0" formatColumns="0" formatRows="0" insertColumns="0" insertRows="0" insertHyperlinks="0" deleteColumns="0" deleteRows="0" sort="0" autoFilter="0" pivotTables="0"/>
  <mergeCells count="57">
    <mergeCell ref="J50:K50"/>
    <mergeCell ref="A1:M1"/>
    <mergeCell ref="B6:F6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7:C7"/>
    <mergeCell ref="D7:E7"/>
    <mergeCell ref="F7:G7"/>
    <mergeCell ref="H7:I7"/>
    <mergeCell ref="J7:K7"/>
    <mergeCell ref="B29:C29"/>
    <mergeCell ref="D29:E29"/>
    <mergeCell ref="F29:G29"/>
    <mergeCell ref="H29:I29"/>
    <mergeCell ref="J29:K29"/>
    <mergeCell ref="B49:D49"/>
    <mergeCell ref="B50:C50"/>
    <mergeCell ref="D50:E50"/>
    <mergeCell ref="F50:G50"/>
    <mergeCell ref="H50:I50"/>
    <mergeCell ref="B88:C88"/>
    <mergeCell ref="D88:E88"/>
    <mergeCell ref="F88:G88"/>
    <mergeCell ref="H88:I88"/>
    <mergeCell ref="J88:K88"/>
    <mergeCell ref="B66:C66"/>
    <mergeCell ref="D66:E66"/>
    <mergeCell ref="F66:G66"/>
    <mergeCell ref="H66:I66"/>
    <mergeCell ref="J66:K66"/>
    <mergeCell ref="B123:C123"/>
    <mergeCell ref="D123:E123"/>
    <mergeCell ref="F123:G123"/>
    <mergeCell ref="H123:I123"/>
    <mergeCell ref="J123:K123"/>
    <mergeCell ref="B103:C103"/>
    <mergeCell ref="D103:E103"/>
    <mergeCell ref="F103:G103"/>
    <mergeCell ref="H103:I103"/>
    <mergeCell ref="J103:K103"/>
    <mergeCell ref="L123:M123"/>
    <mergeCell ref="L3:M3"/>
    <mergeCell ref="L4:M4"/>
    <mergeCell ref="L7:M7"/>
    <mergeCell ref="L29:M29"/>
    <mergeCell ref="L50:M50"/>
    <mergeCell ref="L66:M66"/>
    <mergeCell ref="L88:M88"/>
    <mergeCell ref="L103:M10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Mouna Gharbi</dc:creator>
  <cp:lastModifiedBy>imen hajaji</cp:lastModifiedBy>
  <dcterms:created xsi:type="dcterms:W3CDTF">2018-10-17T10:34:29Z</dcterms:created>
  <dcterms:modified xsi:type="dcterms:W3CDTF">2020-05-29T12:01:27Z</dcterms:modified>
</cp:coreProperties>
</file>