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70" i="1"/>
  <c r="J70" i="1"/>
  <c r="K70" i="1"/>
  <c r="B70" i="1"/>
  <c r="C47" i="1" l="1"/>
  <c r="D47" i="1"/>
  <c r="E47" i="1"/>
  <c r="F47" i="1"/>
  <c r="G47" i="1"/>
  <c r="H47" i="1"/>
  <c r="I47" i="1"/>
  <c r="J47" i="1"/>
  <c r="K47" i="1"/>
  <c r="B47" i="1"/>
  <c r="C54" i="1"/>
  <c r="D54" i="1"/>
  <c r="E54" i="1"/>
  <c r="F54" i="1"/>
  <c r="G54" i="1"/>
  <c r="H54" i="1"/>
  <c r="I54" i="1"/>
  <c r="J54" i="1"/>
  <c r="K54" i="1"/>
  <c r="B54" i="1"/>
  <c r="C37" i="1"/>
  <c r="D37" i="1"/>
  <c r="E37" i="1"/>
  <c r="F37" i="1"/>
  <c r="G37" i="1"/>
  <c r="H37" i="1"/>
  <c r="I37" i="1"/>
  <c r="J37" i="1"/>
  <c r="K37" i="1"/>
  <c r="B37" i="1"/>
  <c r="C29" i="1"/>
  <c r="D29" i="1"/>
  <c r="E29" i="1"/>
  <c r="F29" i="1"/>
  <c r="G29" i="1"/>
  <c r="H29" i="1"/>
  <c r="I29" i="1"/>
  <c r="J29" i="1"/>
  <c r="K29" i="1"/>
  <c r="B29" i="1"/>
  <c r="C12" i="1"/>
  <c r="D12" i="1"/>
  <c r="E12" i="1"/>
  <c r="F12" i="1"/>
  <c r="G12" i="1"/>
  <c r="H12" i="1"/>
  <c r="I12" i="1"/>
  <c r="J12" i="1"/>
  <c r="K12" i="1"/>
  <c r="B12" i="1"/>
  <c r="C19" i="1"/>
  <c r="D19" i="1"/>
  <c r="E19" i="1"/>
  <c r="F19" i="1"/>
  <c r="G19" i="1"/>
  <c r="H19" i="1"/>
  <c r="I19" i="1"/>
  <c r="J19" i="1"/>
  <c r="K19" i="1"/>
  <c r="B19" i="1"/>
</calcChain>
</file>

<file path=xl/sharedStrings.xml><?xml version="1.0" encoding="utf-8"?>
<sst xmlns="http://schemas.openxmlformats.org/spreadsheetml/2006/main" count="196" uniqueCount="52">
  <si>
    <t>جامعة الزيتونة</t>
  </si>
  <si>
    <t>1-تطور عدد المؤسسات</t>
  </si>
  <si>
    <t>السنة الجامعية</t>
  </si>
  <si>
    <t>2014-2013</t>
  </si>
  <si>
    <t>2015-2014</t>
  </si>
  <si>
    <t>2016-2015</t>
  </si>
  <si>
    <t>2017-2016</t>
  </si>
  <si>
    <t>2018-2017</t>
  </si>
  <si>
    <t>عدد المؤسسات</t>
  </si>
  <si>
    <t>المؤسسة</t>
  </si>
  <si>
    <t>عدد الطلبة</t>
  </si>
  <si>
    <t>منهم إناث</t>
  </si>
  <si>
    <t>المعهد العالي لأصول الدين</t>
  </si>
  <si>
    <t>المعهد العالي للحضارة الإسلامية</t>
  </si>
  <si>
    <t>المعهد العالي للخطابة والارشاد الديني بالقيروان</t>
  </si>
  <si>
    <t>المجموع</t>
  </si>
  <si>
    <t>ميدان الدراسة</t>
  </si>
  <si>
    <t>آداب</t>
  </si>
  <si>
    <t>أعمال تجارية وإدارة</t>
  </si>
  <si>
    <t>الشهادة</t>
  </si>
  <si>
    <t>الإجازة الأساسية</t>
  </si>
  <si>
    <t>ماجستير بحث</t>
  </si>
  <si>
    <t>ماجستير مهني</t>
  </si>
  <si>
    <t>دكتوراه</t>
  </si>
  <si>
    <t>5-تطور  عدد الخريجين حسب المؤسسة</t>
  </si>
  <si>
    <t>عدد الخريجين</t>
  </si>
  <si>
    <t>6-تطور عدد الخريجين حسب الشهادة</t>
  </si>
  <si>
    <t>7-تطور عدد الخريجين حسب مجال الدراسة</t>
  </si>
  <si>
    <t>عدد المتخرجين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</si>
  <si>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</si>
  <si>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</si>
  <si>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</si>
  <si>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</si>
  <si>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</si>
  <si>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</si>
  <si>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</si>
  <si>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</si>
  <si>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تعليم ثانوي</t>
  </si>
  <si>
    <t>رتب أخرى**: خبراء، مهندسون…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</si>
  <si>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</si>
  <si>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</si>
  <si>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</si>
  <si>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</si>
  <si>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الاجانب</t>
  </si>
  <si>
    <t>2019-2018</t>
  </si>
  <si>
    <t>المعهد العالي للعلوم الإسلامية بالقيروان</t>
  </si>
  <si>
    <t>4-تطور عدد الطلبة حسب نوع الشهادة</t>
  </si>
  <si>
    <t>3-تطور عدد الطلبة حسب ميدان الدراسة (التصنيف الدولي للشعب ) CITE</t>
  </si>
  <si>
    <t>2-تطور عدد الطلبة حسب المؤسسات</t>
  </si>
  <si>
    <t>*مساعدون متعاقدون</t>
  </si>
  <si>
    <t>**رتب اخرى</t>
  </si>
  <si>
    <t xml:space="preserve"> تم تغير تسمية رتبة مساعدون متعاقدون برتبة متعاقد حامل لشهادة الدكتوراه ومتعاقد مسجل بشهادة الدكتوراه*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</si>
</sst>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2"/>
      <color rgb="FF000000"/>
      <name val="Traditional Arabic"/>
      <family val="1"/>
    </font>
    <font>
      <sz val="18"/>
      <color rgb="FF000000"/>
      <name val="Traditional Arabic"/>
      <family val="1"/>
    </font>
    <font>
      <b/>
      <sz val="18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rgb="FF000000"/>
      <name val="Traditional Arabic"/>
      <family val="1"/>
    </font>
    <font>
      <sz val="14"/>
      <color theme="1"/>
      <name val="Traditional Arabic"/>
      <family val="1"/>
    </font>
    <font>
      <i/>
      <sz val="16"/>
      <color rgb="FF000000"/>
      <name val="Traditional Arabic"/>
      <family val="1"/>
    </font>
    <font>
      <i/>
      <sz val="11"/>
      <color theme="1"/>
      <name val="Calibri"/>
      <family val="2"/>
      <scheme val="minor"/>
    </font>
    <font>
      <b/>
      <i/>
      <sz val="16"/>
      <color rgb="FF000000"/>
      <name val="Traditional Arabic"/>
      <family val="1"/>
    </font>
    <font>
      <i/>
      <sz val="18"/>
      <color rgb="FF000000"/>
      <name val="Traditional Arabic"/>
      <family val="1"/>
    </font>
    <font>
      <b/>
      <i/>
      <sz val="18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 vertical="center" readingOrder="2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right" vertical="center" readingOrder="2"/>
    </xf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 readingOrder="2"/>
    </xf>
    <xf numFmtId="0" fontId="8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readingOrder="2"/>
    </xf>
    <xf numFmtId="1" fontId="5" fillId="0" borderId="4" xfId="0" applyNumberFormat="1" applyFont="1" applyBorder="1" applyAlignment="1">
      <alignment horizontal="center"/>
    </xf>
    <xf numFmtId="0" fontId="16" fillId="0" borderId="0" xfId="0" applyFont="1"/>
    <xf numFmtId="0" fontId="5" fillId="4" borderId="4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 readingOrder="2"/>
    </xf>
    <xf numFmtId="0" fontId="0" fillId="0" borderId="8" xfId="0" applyBorder="1"/>
    <xf numFmtId="0" fontId="6" fillId="6" borderId="5" xfId="0" applyFont="1" applyFill="1" applyBorder="1" applyAlignment="1">
      <alignment horizontal="right" vertical="center" readingOrder="1"/>
    </xf>
    <xf numFmtId="0" fontId="17" fillId="0" borderId="4" xfId="0" applyFont="1" applyBorder="1" applyAlignment="1">
      <alignment horizontal="center" vertical="center"/>
    </xf>
    <xf numFmtId="0" fontId="18" fillId="0" borderId="8" xfId="0" applyFont="1" applyBorder="1"/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6</xdr:row>
      <xdr:rowOff>0</xdr:rowOff>
    </xdr:from>
    <xdr:to>
      <xdr:col>1</xdr:col>
      <xdr:colOff>0</xdr:colOff>
      <xdr:row>8</xdr:row>
      <xdr:rowOff>1</xdr:rowOff>
    </xdr:to>
    <xdr:cxnSp macro="">
      <xdr:nvCxnSpPr>
        <xdr:cNvPr id="2" name="Connecteur droit 1"/>
        <xdr:cNvCxnSpPr/>
      </xdr:nvCxnSpPr>
      <xdr:spPr>
        <a:xfrm flipV="1">
          <a:off x="12490723050" y="531028275"/>
          <a:ext cx="3443287" cy="6286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14</xdr:row>
      <xdr:rowOff>11906</xdr:rowOff>
    </xdr:from>
    <xdr:to>
      <xdr:col>1</xdr:col>
      <xdr:colOff>0</xdr:colOff>
      <xdr:row>16</xdr:row>
      <xdr:rowOff>1</xdr:rowOff>
    </xdr:to>
    <xdr:cxnSp macro="">
      <xdr:nvCxnSpPr>
        <xdr:cNvPr id="3" name="Connecteur droit 2"/>
        <xdr:cNvCxnSpPr/>
      </xdr:nvCxnSpPr>
      <xdr:spPr>
        <a:xfrm flipV="1">
          <a:off x="12490723050" y="533773856"/>
          <a:ext cx="3431381" cy="6167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21</xdr:row>
      <xdr:rowOff>11906</xdr:rowOff>
    </xdr:from>
    <xdr:to>
      <xdr:col>1</xdr:col>
      <xdr:colOff>0</xdr:colOff>
      <xdr:row>23</xdr:row>
      <xdr:rowOff>0</xdr:rowOff>
    </xdr:to>
    <xdr:cxnSp macro="">
      <xdr:nvCxnSpPr>
        <xdr:cNvPr id="4" name="Connecteur droit 3"/>
        <xdr:cNvCxnSpPr/>
      </xdr:nvCxnSpPr>
      <xdr:spPr>
        <a:xfrm flipV="1">
          <a:off x="12490723050" y="536507531"/>
          <a:ext cx="3467099" cy="6167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48</xdr:row>
      <xdr:rowOff>404813</xdr:rowOff>
    </xdr:from>
    <xdr:to>
      <xdr:col>1</xdr:col>
      <xdr:colOff>0</xdr:colOff>
      <xdr:row>50</xdr:row>
      <xdr:rowOff>297656</xdr:rowOff>
    </xdr:to>
    <xdr:cxnSp macro="">
      <xdr:nvCxnSpPr>
        <xdr:cNvPr id="5" name="Connecteur droit 4"/>
        <xdr:cNvCxnSpPr/>
      </xdr:nvCxnSpPr>
      <xdr:spPr>
        <a:xfrm flipV="1">
          <a:off x="12490723050" y="546139688"/>
          <a:ext cx="3431381" cy="62626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57</xdr:row>
      <xdr:rowOff>11906</xdr:rowOff>
    </xdr:from>
    <xdr:to>
      <xdr:col>1</xdr:col>
      <xdr:colOff>0</xdr:colOff>
      <xdr:row>58</xdr:row>
      <xdr:rowOff>297657</xdr:rowOff>
    </xdr:to>
    <xdr:cxnSp macro="">
      <xdr:nvCxnSpPr>
        <xdr:cNvPr id="6" name="Connecteur droit 5"/>
        <xdr:cNvCxnSpPr/>
      </xdr:nvCxnSpPr>
      <xdr:spPr>
        <a:xfrm flipV="1">
          <a:off x="12490723050" y="548985281"/>
          <a:ext cx="3467099" cy="6000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39</xdr:row>
      <xdr:rowOff>2</xdr:rowOff>
    </xdr:from>
    <xdr:to>
      <xdr:col>0</xdr:col>
      <xdr:colOff>2959100</xdr:colOff>
      <xdr:row>41</xdr:row>
      <xdr:rowOff>0</xdr:rowOff>
    </xdr:to>
    <xdr:cxnSp macro="">
      <xdr:nvCxnSpPr>
        <xdr:cNvPr id="7" name="Connecteur droit 6"/>
        <xdr:cNvCxnSpPr/>
      </xdr:nvCxnSpPr>
      <xdr:spPr>
        <a:xfrm flipV="1">
          <a:off x="12487541700" y="13716002"/>
          <a:ext cx="2923381" cy="63499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23813</xdr:colOff>
      <xdr:row>31</xdr:row>
      <xdr:rowOff>1</xdr:rowOff>
    </xdr:from>
    <xdr:to>
      <xdr:col>1</xdr:col>
      <xdr:colOff>0</xdr:colOff>
      <xdr:row>33</xdr:row>
      <xdr:rowOff>11906</xdr:rowOff>
    </xdr:to>
    <xdr:cxnSp macro="">
      <xdr:nvCxnSpPr>
        <xdr:cNvPr id="8" name="Connecteur droit 7"/>
        <xdr:cNvCxnSpPr/>
      </xdr:nvCxnSpPr>
      <xdr:spPr>
        <a:xfrm flipV="1">
          <a:off x="12490723050" y="540086551"/>
          <a:ext cx="3443287" cy="64055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rightToLeft="1" tabSelected="1" topLeftCell="A61" zoomScale="75" zoomScaleNormal="75" workbookViewId="0">
      <selection activeCell="A61" sqref="A1:XFD1048576"/>
    </sheetView>
  </sheetViews>
  <sheetFormatPr baseColWidth="10" defaultRowHeight="15" x14ac:dyDescent="0.25"/>
  <cols>
    <col min="1" max="1" width="44.5703125" customWidth="1"/>
    <col min="2" max="11" width="17" customWidth="1"/>
  </cols>
  <sheetData>
    <row r="1" spans="1:13" ht="42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3" x14ac:dyDescent="0.25">
      <c r="A2" s="1" t="s">
        <v>1</v>
      </c>
      <c r="D2" s="2"/>
      <c r="E2" s="2"/>
      <c r="F2" s="2"/>
      <c r="G2" s="2"/>
      <c r="H2" s="2"/>
      <c r="J2" s="3"/>
      <c r="K2" s="3"/>
    </row>
    <row r="3" spans="1:13" ht="24.75" x14ac:dyDescent="0.25">
      <c r="A3" s="4" t="s">
        <v>2</v>
      </c>
      <c r="B3" s="47" t="s">
        <v>3</v>
      </c>
      <c r="C3" s="48"/>
      <c r="D3" s="47" t="s">
        <v>4</v>
      </c>
      <c r="E3" s="48"/>
      <c r="F3" s="47" t="s">
        <v>5</v>
      </c>
      <c r="G3" s="48"/>
      <c r="H3" s="47" t="s">
        <v>6</v>
      </c>
      <c r="I3" s="48"/>
      <c r="J3" s="49" t="s">
        <v>7</v>
      </c>
      <c r="K3" s="49"/>
      <c r="L3" s="49" t="s">
        <v>44</v>
      </c>
      <c r="M3" s="49"/>
    </row>
    <row r="4" spans="1:13" ht="27.75" x14ac:dyDescent="0.25">
      <c r="A4" s="5" t="s">
        <v>8</v>
      </c>
      <c r="B4" s="50">
        <v>2</v>
      </c>
      <c r="C4" s="51"/>
      <c r="D4" s="50">
        <v>3</v>
      </c>
      <c r="E4" s="51"/>
      <c r="F4" s="50">
        <v>3</v>
      </c>
      <c r="G4" s="51"/>
      <c r="H4" s="50">
        <v>3</v>
      </c>
      <c r="I4" s="51"/>
      <c r="J4" s="50">
        <v>3</v>
      </c>
      <c r="K4" s="51"/>
      <c r="L4" s="50">
        <v>3</v>
      </c>
      <c r="M4" s="51"/>
    </row>
    <row r="5" spans="1:13" ht="27.75" x14ac:dyDescent="0.25">
      <c r="A5" s="6"/>
      <c r="B5" s="7"/>
      <c r="C5" s="7"/>
      <c r="D5" s="7"/>
      <c r="E5" s="7"/>
      <c r="F5" s="7"/>
      <c r="G5" s="7"/>
      <c r="H5" s="8"/>
      <c r="I5" s="9"/>
      <c r="J5" s="7"/>
      <c r="K5" s="10"/>
    </row>
    <row r="6" spans="1:13" ht="33" x14ac:dyDescent="0.25">
      <c r="A6" s="1" t="s">
        <v>48</v>
      </c>
      <c r="B6" s="11"/>
      <c r="C6" s="11"/>
      <c r="D6" s="11"/>
      <c r="E6" s="11"/>
      <c r="F6" s="11"/>
      <c r="G6" s="11"/>
      <c r="H6" s="12"/>
      <c r="I6" s="12"/>
      <c r="J6" s="11"/>
      <c r="K6" s="13"/>
    </row>
    <row r="7" spans="1:13" ht="24.75" x14ac:dyDescent="0.25">
      <c r="A7" s="14" t="s">
        <v>2</v>
      </c>
      <c r="B7" s="47" t="s">
        <v>3</v>
      </c>
      <c r="C7" s="48"/>
      <c r="D7" s="47" t="s">
        <v>4</v>
      </c>
      <c r="E7" s="48"/>
      <c r="F7" s="47" t="s">
        <v>5</v>
      </c>
      <c r="G7" s="48"/>
      <c r="H7" s="47" t="s">
        <v>6</v>
      </c>
      <c r="I7" s="48"/>
      <c r="J7" s="49" t="s">
        <v>7</v>
      </c>
      <c r="K7" s="49"/>
      <c r="L7" s="49" t="s">
        <v>44</v>
      </c>
      <c r="M7" s="49"/>
    </row>
    <row r="8" spans="1:13" ht="24.75" x14ac:dyDescent="0.25">
      <c r="A8" s="15" t="s">
        <v>9</v>
      </c>
      <c r="B8" s="16" t="s">
        <v>10</v>
      </c>
      <c r="C8" s="16" t="s">
        <v>11</v>
      </c>
      <c r="D8" s="16" t="s">
        <v>10</v>
      </c>
      <c r="E8" s="16" t="s">
        <v>11</v>
      </c>
      <c r="F8" s="16" t="s">
        <v>10</v>
      </c>
      <c r="G8" s="16" t="s">
        <v>11</v>
      </c>
      <c r="H8" s="16" t="s">
        <v>10</v>
      </c>
      <c r="I8" s="16" t="s">
        <v>11</v>
      </c>
      <c r="J8" s="16" t="s">
        <v>10</v>
      </c>
      <c r="K8" s="16" t="s">
        <v>11</v>
      </c>
      <c r="L8" s="16" t="s">
        <v>10</v>
      </c>
      <c r="M8" s="16" t="s">
        <v>11</v>
      </c>
    </row>
    <row r="9" spans="1:13" ht="29.25" x14ac:dyDescent="0.25">
      <c r="A9" s="35" t="s">
        <v>12</v>
      </c>
      <c r="B9" s="18">
        <v>1671</v>
      </c>
      <c r="C9" s="18">
        <v>918</v>
      </c>
      <c r="D9" s="18">
        <v>1729</v>
      </c>
      <c r="E9" s="18">
        <v>933</v>
      </c>
      <c r="F9" s="18">
        <v>1684</v>
      </c>
      <c r="G9" s="18">
        <v>889</v>
      </c>
      <c r="H9" s="18">
        <v>1752</v>
      </c>
      <c r="I9" s="18">
        <v>877</v>
      </c>
      <c r="J9" s="18">
        <v>1726</v>
      </c>
      <c r="K9" s="18">
        <v>882</v>
      </c>
      <c r="L9" s="18">
        <v>1862</v>
      </c>
      <c r="M9" s="44">
        <v>959</v>
      </c>
    </row>
    <row r="10" spans="1:13" ht="29.25" x14ac:dyDescent="0.25">
      <c r="A10" s="35" t="s">
        <v>13</v>
      </c>
      <c r="B10" s="18">
        <v>737</v>
      </c>
      <c r="C10" s="18">
        <v>278</v>
      </c>
      <c r="D10" s="18">
        <v>671</v>
      </c>
      <c r="E10" s="18">
        <v>237</v>
      </c>
      <c r="F10" s="18">
        <v>694</v>
      </c>
      <c r="G10" s="18">
        <v>244</v>
      </c>
      <c r="H10" s="18">
        <v>685</v>
      </c>
      <c r="I10" s="18">
        <v>296</v>
      </c>
      <c r="J10" s="18">
        <v>614</v>
      </c>
      <c r="K10" s="18">
        <v>290</v>
      </c>
      <c r="L10" s="18">
        <v>567</v>
      </c>
      <c r="M10" s="44">
        <v>292</v>
      </c>
    </row>
    <row r="11" spans="1:13" ht="29.25" x14ac:dyDescent="0.25">
      <c r="A11" s="35" t="s">
        <v>45</v>
      </c>
      <c r="B11" s="18"/>
      <c r="C11" s="18"/>
      <c r="D11" s="18">
        <v>43</v>
      </c>
      <c r="E11" s="18">
        <v>0</v>
      </c>
      <c r="F11" s="18">
        <v>40</v>
      </c>
      <c r="G11" s="18">
        <v>0</v>
      </c>
      <c r="H11" s="18">
        <v>38</v>
      </c>
      <c r="I11" s="18">
        <v>0</v>
      </c>
      <c r="J11" s="18">
        <v>60</v>
      </c>
      <c r="K11" s="18">
        <v>49</v>
      </c>
      <c r="L11" s="18">
        <v>137</v>
      </c>
      <c r="M11" s="44">
        <v>103</v>
      </c>
    </row>
    <row r="12" spans="1:13" ht="29.25" x14ac:dyDescent="0.25">
      <c r="A12" s="17" t="s">
        <v>15</v>
      </c>
      <c r="B12" s="19">
        <f>SUM(B9:B11)</f>
        <v>2408</v>
      </c>
      <c r="C12" s="19">
        <f t="shared" ref="C12:K12" si="0">SUM(C9:C11)</f>
        <v>1196</v>
      </c>
      <c r="D12" s="19">
        <f t="shared" si="0"/>
        <v>2443</v>
      </c>
      <c r="E12" s="19">
        <f t="shared" si="0"/>
        <v>1170</v>
      </c>
      <c r="F12" s="19">
        <f t="shared" si="0"/>
        <v>2418</v>
      </c>
      <c r="G12" s="19">
        <f t="shared" si="0"/>
        <v>1133</v>
      </c>
      <c r="H12" s="19">
        <f t="shared" si="0"/>
        <v>2475</v>
      </c>
      <c r="I12" s="19">
        <f t="shared" si="0"/>
        <v>1173</v>
      </c>
      <c r="J12" s="19">
        <f t="shared" si="0"/>
        <v>2400</v>
      </c>
      <c r="K12" s="19">
        <f t="shared" si="0"/>
        <v>1221</v>
      </c>
      <c r="L12" s="19">
        <v>2566</v>
      </c>
      <c r="M12" s="45">
        <v>1354</v>
      </c>
    </row>
    <row r="13" spans="1:13" ht="15.75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3" ht="33" x14ac:dyDescent="0.25">
      <c r="A14" s="1" t="s">
        <v>47</v>
      </c>
      <c r="B14" s="11"/>
      <c r="C14" s="11"/>
      <c r="D14" s="11"/>
      <c r="E14" s="11"/>
      <c r="F14" s="11"/>
      <c r="G14" s="11"/>
      <c r="H14" s="21"/>
      <c r="I14" s="21"/>
      <c r="J14" s="11"/>
      <c r="K14" s="13"/>
    </row>
    <row r="15" spans="1:13" ht="24.75" x14ac:dyDescent="0.25">
      <c r="A15" s="14" t="s">
        <v>2</v>
      </c>
      <c r="B15" s="47" t="s">
        <v>3</v>
      </c>
      <c r="C15" s="48"/>
      <c r="D15" s="47" t="s">
        <v>4</v>
      </c>
      <c r="E15" s="48"/>
      <c r="F15" s="47" t="s">
        <v>5</v>
      </c>
      <c r="G15" s="48"/>
      <c r="H15" s="47" t="s">
        <v>6</v>
      </c>
      <c r="I15" s="48"/>
      <c r="J15" s="49" t="s">
        <v>7</v>
      </c>
      <c r="K15" s="49"/>
      <c r="L15" s="49" t="s">
        <v>44</v>
      </c>
      <c r="M15" s="49"/>
    </row>
    <row r="16" spans="1:13" ht="24.75" x14ac:dyDescent="0.25">
      <c r="A16" s="15" t="s">
        <v>16</v>
      </c>
      <c r="B16" s="16" t="s">
        <v>10</v>
      </c>
      <c r="C16" s="16" t="s">
        <v>11</v>
      </c>
      <c r="D16" s="16" t="s">
        <v>10</v>
      </c>
      <c r="E16" s="16" t="s">
        <v>11</v>
      </c>
      <c r="F16" s="16" t="s">
        <v>10</v>
      </c>
      <c r="G16" s="16" t="s">
        <v>11</v>
      </c>
      <c r="H16" s="16" t="s">
        <v>10</v>
      </c>
      <c r="I16" s="16" t="s">
        <v>11</v>
      </c>
      <c r="J16" s="16" t="s">
        <v>10</v>
      </c>
      <c r="K16" s="16" t="s">
        <v>11</v>
      </c>
      <c r="L16" s="16" t="s">
        <v>10</v>
      </c>
      <c r="M16" s="16" t="s">
        <v>11</v>
      </c>
    </row>
    <row r="17" spans="1:13" ht="29.25" x14ac:dyDescent="0.25">
      <c r="A17" s="35" t="s">
        <v>17</v>
      </c>
      <c r="B17" s="18">
        <v>2323</v>
      </c>
      <c r="C17" s="18">
        <v>1170</v>
      </c>
      <c r="D17" s="18">
        <v>2386</v>
      </c>
      <c r="E17" s="18">
        <v>1146</v>
      </c>
      <c r="F17" s="18">
        <v>2367</v>
      </c>
      <c r="G17" s="18">
        <v>1106</v>
      </c>
      <c r="H17" s="18">
        <v>2415</v>
      </c>
      <c r="I17" s="18">
        <v>1141</v>
      </c>
      <c r="J17" s="18">
        <v>2334</v>
      </c>
      <c r="K17" s="18">
        <v>1178</v>
      </c>
      <c r="L17" s="18">
        <v>2451</v>
      </c>
      <c r="M17" s="44">
        <v>1272</v>
      </c>
    </row>
    <row r="18" spans="1:13" ht="29.25" x14ac:dyDescent="0.25">
      <c r="A18" s="35" t="s">
        <v>18</v>
      </c>
      <c r="B18" s="18">
        <v>85</v>
      </c>
      <c r="C18" s="18">
        <v>26</v>
      </c>
      <c r="D18" s="18">
        <v>57</v>
      </c>
      <c r="E18" s="18">
        <v>24</v>
      </c>
      <c r="F18" s="18">
        <v>51</v>
      </c>
      <c r="G18" s="18">
        <v>27</v>
      </c>
      <c r="H18" s="18">
        <v>60</v>
      </c>
      <c r="I18" s="18">
        <v>32</v>
      </c>
      <c r="J18" s="18">
        <v>66</v>
      </c>
      <c r="K18" s="18">
        <v>43</v>
      </c>
      <c r="L18" s="18">
        <v>115</v>
      </c>
      <c r="M18" s="44">
        <v>82</v>
      </c>
    </row>
    <row r="19" spans="1:13" ht="29.25" x14ac:dyDescent="0.25">
      <c r="A19" s="22" t="s">
        <v>15</v>
      </c>
      <c r="B19" s="19">
        <f>SUM(B17:B18)</f>
        <v>2408</v>
      </c>
      <c r="C19" s="19">
        <f t="shared" ref="C19:K19" si="1">SUM(C17:C18)</f>
        <v>1196</v>
      </c>
      <c r="D19" s="19">
        <f t="shared" si="1"/>
        <v>2443</v>
      </c>
      <c r="E19" s="19">
        <f t="shared" si="1"/>
        <v>1170</v>
      </c>
      <c r="F19" s="19">
        <f t="shared" si="1"/>
        <v>2418</v>
      </c>
      <c r="G19" s="19">
        <f t="shared" si="1"/>
        <v>1133</v>
      </c>
      <c r="H19" s="19">
        <f t="shared" si="1"/>
        <v>2475</v>
      </c>
      <c r="I19" s="19">
        <f t="shared" si="1"/>
        <v>1173</v>
      </c>
      <c r="J19" s="19">
        <f t="shared" si="1"/>
        <v>2400</v>
      </c>
      <c r="K19" s="19">
        <f t="shared" si="1"/>
        <v>1221</v>
      </c>
      <c r="L19" s="19">
        <v>2566</v>
      </c>
      <c r="M19" s="45">
        <v>1354</v>
      </c>
    </row>
    <row r="20" spans="1:13" ht="15.75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3" ht="33" x14ac:dyDescent="0.25">
      <c r="A21" s="1" t="s">
        <v>46</v>
      </c>
      <c r="B21" s="11"/>
      <c r="C21" s="11"/>
      <c r="D21" s="11"/>
      <c r="E21" s="20"/>
      <c r="F21" s="20"/>
      <c r="G21" s="20"/>
      <c r="H21" s="20"/>
      <c r="I21" s="20"/>
      <c r="J21" s="11"/>
      <c r="K21" s="13"/>
    </row>
    <row r="22" spans="1:13" ht="24.75" x14ac:dyDescent="0.25">
      <c r="A22" s="14" t="s">
        <v>2</v>
      </c>
      <c r="B22" s="47" t="s">
        <v>3</v>
      </c>
      <c r="C22" s="48"/>
      <c r="D22" s="47" t="s">
        <v>4</v>
      </c>
      <c r="E22" s="48"/>
      <c r="F22" s="47" t="s">
        <v>5</v>
      </c>
      <c r="G22" s="48"/>
      <c r="H22" s="47" t="s">
        <v>6</v>
      </c>
      <c r="I22" s="48"/>
      <c r="J22" s="49" t="s">
        <v>7</v>
      </c>
      <c r="K22" s="49"/>
      <c r="L22" s="49" t="s">
        <v>44</v>
      </c>
      <c r="M22" s="49"/>
    </row>
    <row r="23" spans="1:13" ht="24.75" x14ac:dyDescent="0.25">
      <c r="A23" s="15" t="s">
        <v>19</v>
      </c>
      <c r="B23" s="16" t="s">
        <v>10</v>
      </c>
      <c r="C23" s="16" t="s">
        <v>11</v>
      </c>
      <c r="D23" s="16" t="s">
        <v>10</v>
      </c>
      <c r="E23" s="16" t="s">
        <v>11</v>
      </c>
      <c r="F23" s="16" t="s">
        <v>10</v>
      </c>
      <c r="G23" s="16" t="s">
        <v>11</v>
      </c>
      <c r="H23" s="16" t="s">
        <v>10</v>
      </c>
      <c r="I23" s="16" t="s">
        <v>11</v>
      </c>
      <c r="J23" s="16" t="s">
        <v>10</v>
      </c>
      <c r="K23" s="16" t="s">
        <v>11</v>
      </c>
      <c r="L23" s="16" t="s">
        <v>10</v>
      </c>
      <c r="M23" s="16" t="s">
        <v>11</v>
      </c>
    </row>
    <row r="24" spans="1:13" ht="29.25" x14ac:dyDescent="0.25">
      <c r="A24" s="35" t="s">
        <v>20</v>
      </c>
      <c r="B24" s="18">
        <v>1294</v>
      </c>
      <c r="C24" s="18">
        <v>657</v>
      </c>
      <c r="D24" s="18">
        <v>1226</v>
      </c>
      <c r="E24" s="18">
        <v>624</v>
      </c>
      <c r="F24" s="18">
        <v>1187</v>
      </c>
      <c r="G24" s="18">
        <v>608</v>
      </c>
      <c r="H24" s="18">
        <v>1056</v>
      </c>
      <c r="I24" s="18">
        <v>580</v>
      </c>
      <c r="J24" s="18">
        <v>985</v>
      </c>
      <c r="K24" s="18">
        <v>596</v>
      </c>
      <c r="L24" s="18">
        <v>1035</v>
      </c>
      <c r="M24" s="44">
        <v>670</v>
      </c>
    </row>
    <row r="25" spans="1:13" ht="29.25" x14ac:dyDescent="0.25">
      <c r="A25" s="35" t="s">
        <v>39</v>
      </c>
      <c r="B25" s="18">
        <v>230</v>
      </c>
      <c r="C25" s="18">
        <v>196</v>
      </c>
      <c r="D25" s="18">
        <v>174</v>
      </c>
      <c r="E25" s="18">
        <v>147</v>
      </c>
      <c r="F25" s="18">
        <v>142</v>
      </c>
      <c r="G25" s="18">
        <v>118</v>
      </c>
      <c r="H25" s="18">
        <v>163</v>
      </c>
      <c r="I25" s="18">
        <v>137</v>
      </c>
      <c r="J25" s="18">
        <v>158</v>
      </c>
      <c r="K25" s="18">
        <v>142</v>
      </c>
      <c r="L25" s="18">
        <v>157</v>
      </c>
      <c r="M25" s="44">
        <v>139</v>
      </c>
    </row>
    <row r="26" spans="1:13" ht="29.25" x14ac:dyDescent="0.25">
      <c r="A26" s="35" t="s">
        <v>21</v>
      </c>
      <c r="B26" s="18">
        <v>561</v>
      </c>
      <c r="C26" s="18">
        <v>245</v>
      </c>
      <c r="D26" s="18">
        <v>488</v>
      </c>
      <c r="E26" s="18">
        <v>252</v>
      </c>
      <c r="F26" s="18">
        <v>450</v>
      </c>
      <c r="G26" s="18">
        <v>228</v>
      </c>
      <c r="H26" s="18">
        <v>511</v>
      </c>
      <c r="I26" s="18">
        <v>239</v>
      </c>
      <c r="J26" s="18">
        <v>497</v>
      </c>
      <c r="K26" s="18">
        <v>235</v>
      </c>
      <c r="L26" s="18">
        <v>85</v>
      </c>
      <c r="M26" s="44">
        <v>46</v>
      </c>
    </row>
    <row r="27" spans="1:13" ht="29.25" x14ac:dyDescent="0.25">
      <c r="A27" s="35" t="s">
        <v>22</v>
      </c>
      <c r="B27" s="18">
        <v>116</v>
      </c>
      <c r="C27" s="18">
        <v>61</v>
      </c>
      <c r="D27" s="18">
        <v>134</v>
      </c>
      <c r="E27" s="18">
        <v>63</v>
      </c>
      <c r="F27" s="18">
        <v>120</v>
      </c>
      <c r="G27" s="18">
        <v>62</v>
      </c>
      <c r="H27" s="18">
        <v>123</v>
      </c>
      <c r="I27" s="18">
        <v>67</v>
      </c>
      <c r="J27" s="18">
        <v>105</v>
      </c>
      <c r="K27" s="18">
        <v>60</v>
      </c>
      <c r="L27" s="18">
        <v>486</v>
      </c>
      <c r="M27" s="44">
        <v>257</v>
      </c>
    </row>
    <row r="28" spans="1:13" ht="29.25" x14ac:dyDescent="0.25">
      <c r="A28" s="35" t="s">
        <v>23</v>
      </c>
      <c r="B28" s="18">
        <v>207</v>
      </c>
      <c r="C28" s="18">
        <v>37</v>
      </c>
      <c r="D28" s="18">
        <v>421</v>
      </c>
      <c r="E28" s="18">
        <v>84</v>
      </c>
      <c r="F28" s="18">
        <v>519</v>
      </c>
      <c r="G28" s="18">
        <v>117</v>
      </c>
      <c r="H28" s="18">
        <v>622</v>
      </c>
      <c r="I28" s="18">
        <v>150</v>
      </c>
      <c r="J28" s="18">
        <v>655</v>
      </c>
      <c r="K28" s="18">
        <v>188</v>
      </c>
      <c r="L28" s="18">
        <v>803</v>
      </c>
      <c r="M28" s="44">
        <v>242</v>
      </c>
    </row>
    <row r="29" spans="1:13" ht="29.25" x14ac:dyDescent="0.25">
      <c r="A29" s="17" t="s">
        <v>15</v>
      </c>
      <c r="B29" s="19">
        <f>SUM(B24:B28)</f>
        <v>2408</v>
      </c>
      <c r="C29" s="19">
        <f t="shared" ref="C29:K29" si="2">SUM(C24:C28)</f>
        <v>1196</v>
      </c>
      <c r="D29" s="19">
        <f t="shared" si="2"/>
        <v>2443</v>
      </c>
      <c r="E29" s="19">
        <f t="shared" si="2"/>
        <v>1170</v>
      </c>
      <c r="F29" s="19">
        <f t="shared" si="2"/>
        <v>2418</v>
      </c>
      <c r="G29" s="19">
        <f t="shared" si="2"/>
        <v>1133</v>
      </c>
      <c r="H29" s="19">
        <f t="shared" si="2"/>
        <v>2475</v>
      </c>
      <c r="I29" s="19">
        <f t="shared" si="2"/>
        <v>1173</v>
      </c>
      <c r="J29" s="19">
        <f t="shared" si="2"/>
        <v>2400</v>
      </c>
      <c r="K29" s="19">
        <f t="shared" si="2"/>
        <v>1221</v>
      </c>
      <c r="L29" s="19">
        <v>2566</v>
      </c>
      <c r="M29" s="45">
        <v>1354</v>
      </c>
    </row>
    <row r="30" spans="1:13" ht="24.75" x14ac:dyDescent="0.6">
      <c r="A30" s="23"/>
      <c r="B30" s="24"/>
      <c r="C30" s="24"/>
      <c r="D30" s="24"/>
      <c r="E30" s="24"/>
      <c r="F30" s="24"/>
      <c r="G30" s="24"/>
      <c r="H30" s="25"/>
      <c r="I30" s="25"/>
      <c r="J30" s="26"/>
      <c r="K30" s="27"/>
    </row>
    <row r="31" spans="1:13" ht="33" x14ac:dyDescent="0.25">
      <c r="A31" s="1" t="s">
        <v>24</v>
      </c>
      <c r="B31" s="11"/>
      <c r="C31" s="11"/>
      <c r="D31" s="11"/>
      <c r="E31" s="11"/>
      <c r="F31" s="11"/>
      <c r="G31" s="11"/>
      <c r="H31" s="21"/>
      <c r="I31" s="21"/>
      <c r="J31" s="11"/>
      <c r="K31" s="13"/>
    </row>
    <row r="32" spans="1:13" ht="24.75" x14ac:dyDescent="0.25">
      <c r="A32" s="14" t="s">
        <v>2</v>
      </c>
      <c r="B32" s="47" t="s">
        <v>40</v>
      </c>
      <c r="C32" s="48"/>
      <c r="D32" s="47" t="s">
        <v>3</v>
      </c>
      <c r="E32" s="48"/>
      <c r="F32" s="47" t="s">
        <v>4</v>
      </c>
      <c r="G32" s="48"/>
      <c r="H32" s="47" t="s">
        <v>5</v>
      </c>
      <c r="I32" s="48"/>
      <c r="J32" s="47" t="s">
        <v>6</v>
      </c>
      <c r="K32" s="48"/>
      <c r="L32" s="47" t="s">
        <v>7</v>
      </c>
      <c r="M32" s="48"/>
    </row>
    <row r="33" spans="1:13" ht="24.75" x14ac:dyDescent="0.25">
      <c r="A33" s="15" t="s">
        <v>9</v>
      </c>
      <c r="B33" s="16" t="s">
        <v>25</v>
      </c>
      <c r="C33" s="16" t="s">
        <v>11</v>
      </c>
      <c r="D33" s="16" t="s">
        <v>25</v>
      </c>
      <c r="E33" s="16" t="s">
        <v>11</v>
      </c>
      <c r="F33" s="16" t="s">
        <v>25</v>
      </c>
      <c r="G33" s="16" t="s">
        <v>11</v>
      </c>
      <c r="H33" s="16" t="s">
        <v>25</v>
      </c>
      <c r="I33" s="16" t="s">
        <v>11</v>
      </c>
      <c r="J33" s="16" t="s">
        <v>25</v>
      </c>
      <c r="K33" s="16" t="s">
        <v>11</v>
      </c>
      <c r="L33" s="16" t="s">
        <v>25</v>
      </c>
      <c r="M33" s="16" t="s">
        <v>11</v>
      </c>
    </row>
    <row r="34" spans="1:13" ht="27.75" x14ac:dyDescent="0.25">
      <c r="A34" s="35" t="s">
        <v>12</v>
      </c>
      <c r="B34" s="28">
        <v>326</v>
      </c>
      <c r="C34" s="28">
        <v>180</v>
      </c>
      <c r="D34" s="28">
        <v>383</v>
      </c>
      <c r="E34" s="28">
        <v>219</v>
      </c>
      <c r="F34" s="28">
        <v>521</v>
      </c>
      <c r="G34" s="28">
        <v>266</v>
      </c>
      <c r="H34" s="28">
        <v>542</v>
      </c>
      <c r="I34" s="28">
        <v>328</v>
      </c>
      <c r="J34" s="28">
        <v>540</v>
      </c>
      <c r="K34" s="28">
        <v>314</v>
      </c>
      <c r="L34" s="28">
        <v>328</v>
      </c>
      <c r="M34" s="41">
        <v>188</v>
      </c>
    </row>
    <row r="35" spans="1:13" ht="27.75" x14ac:dyDescent="0.25">
      <c r="A35" s="35" t="s">
        <v>13</v>
      </c>
      <c r="B35" s="28">
        <v>18</v>
      </c>
      <c r="C35" s="28">
        <v>3</v>
      </c>
      <c r="D35" s="28">
        <v>144</v>
      </c>
      <c r="E35" s="28">
        <v>76</v>
      </c>
      <c r="F35" s="28">
        <v>200</v>
      </c>
      <c r="G35" s="28">
        <v>78</v>
      </c>
      <c r="H35" s="28">
        <v>140</v>
      </c>
      <c r="I35" s="28">
        <v>49</v>
      </c>
      <c r="J35" s="28">
        <v>190</v>
      </c>
      <c r="K35" s="28">
        <v>89</v>
      </c>
      <c r="L35" s="28">
        <v>176</v>
      </c>
      <c r="M35" s="41">
        <v>78</v>
      </c>
    </row>
    <row r="36" spans="1:13" ht="27.75" x14ac:dyDescent="0.25">
      <c r="A36" s="35" t="s">
        <v>14</v>
      </c>
      <c r="B36" s="28"/>
      <c r="C36" s="28"/>
      <c r="D36" s="28"/>
      <c r="E36" s="28"/>
      <c r="F36" s="28"/>
      <c r="G36" s="28"/>
      <c r="H36" s="28"/>
      <c r="I36" s="28"/>
      <c r="J36" s="28">
        <v>34</v>
      </c>
      <c r="K36" s="28">
        <v>0</v>
      </c>
      <c r="L36" s="28"/>
      <c r="M36" s="41"/>
    </row>
    <row r="37" spans="1:13" ht="24.75" x14ac:dyDescent="0.25">
      <c r="A37" s="17" t="s">
        <v>15</v>
      </c>
      <c r="B37" s="29">
        <f>SUM(B34:B36)</f>
        <v>344</v>
      </c>
      <c r="C37" s="29">
        <f t="shared" ref="C37:K37" si="3">SUM(C34:C36)</f>
        <v>183</v>
      </c>
      <c r="D37" s="29">
        <f t="shared" si="3"/>
        <v>527</v>
      </c>
      <c r="E37" s="29">
        <f t="shared" si="3"/>
        <v>295</v>
      </c>
      <c r="F37" s="29">
        <f t="shared" si="3"/>
        <v>721</v>
      </c>
      <c r="G37" s="29">
        <f t="shared" si="3"/>
        <v>344</v>
      </c>
      <c r="H37" s="29">
        <f t="shared" si="3"/>
        <v>682</v>
      </c>
      <c r="I37" s="29">
        <f t="shared" si="3"/>
        <v>377</v>
      </c>
      <c r="J37" s="29">
        <f t="shared" si="3"/>
        <v>764</v>
      </c>
      <c r="K37" s="29">
        <f t="shared" si="3"/>
        <v>403</v>
      </c>
      <c r="L37" s="29">
        <v>504</v>
      </c>
      <c r="M37" s="43">
        <v>266</v>
      </c>
    </row>
    <row r="38" spans="1:13" ht="15.7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3" ht="33" x14ac:dyDescent="0.25">
      <c r="A39" s="1" t="s">
        <v>26</v>
      </c>
      <c r="B39" s="11"/>
      <c r="C39" s="11"/>
      <c r="D39" s="20"/>
      <c r="E39" s="20"/>
      <c r="F39" s="20"/>
      <c r="G39" s="20"/>
      <c r="H39" s="21"/>
      <c r="I39" s="21"/>
      <c r="J39" s="11"/>
      <c r="K39" s="13"/>
    </row>
    <row r="40" spans="1:13" ht="24.75" x14ac:dyDescent="0.25">
      <c r="A40" s="14" t="s">
        <v>2</v>
      </c>
      <c r="B40" s="47" t="s">
        <v>40</v>
      </c>
      <c r="C40" s="48"/>
      <c r="D40" s="47" t="s">
        <v>3</v>
      </c>
      <c r="E40" s="48"/>
      <c r="F40" s="47" t="s">
        <v>4</v>
      </c>
      <c r="G40" s="48"/>
      <c r="H40" s="47" t="s">
        <v>5</v>
      </c>
      <c r="I40" s="48"/>
      <c r="J40" s="47" t="s">
        <v>6</v>
      </c>
      <c r="K40" s="48"/>
      <c r="L40" s="47" t="s">
        <v>7</v>
      </c>
      <c r="M40" s="48"/>
    </row>
    <row r="41" spans="1:13" ht="24.75" x14ac:dyDescent="0.25">
      <c r="A41" s="15" t="s">
        <v>19</v>
      </c>
      <c r="B41" s="16" t="s">
        <v>25</v>
      </c>
      <c r="C41" s="16" t="s">
        <v>11</v>
      </c>
      <c r="D41" s="16" t="s">
        <v>25</v>
      </c>
      <c r="E41" s="16" t="s">
        <v>11</v>
      </c>
      <c r="F41" s="16" t="s">
        <v>25</v>
      </c>
      <c r="G41" s="16" t="s">
        <v>11</v>
      </c>
      <c r="H41" s="16" t="s">
        <v>25</v>
      </c>
      <c r="I41" s="16" t="s">
        <v>11</v>
      </c>
      <c r="J41" s="16" t="s">
        <v>25</v>
      </c>
      <c r="K41" s="16" t="s">
        <v>11</v>
      </c>
      <c r="L41" s="16" t="s">
        <v>25</v>
      </c>
      <c r="M41" s="16" t="s">
        <v>11</v>
      </c>
    </row>
    <row r="42" spans="1:13" ht="27.75" x14ac:dyDescent="0.25">
      <c r="A42" s="35" t="s">
        <v>20</v>
      </c>
      <c r="B42" s="28">
        <v>182</v>
      </c>
      <c r="C42" s="28">
        <v>92</v>
      </c>
      <c r="D42" s="30">
        <v>316</v>
      </c>
      <c r="E42" s="30">
        <v>189</v>
      </c>
      <c r="F42" s="28">
        <v>301</v>
      </c>
      <c r="G42" s="28">
        <v>163</v>
      </c>
      <c r="H42" s="28">
        <v>322</v>
      </c>
      <c r="I42" s="28">
        <v>181</v>
      </c>
      <c r="J42" s="28">
        <v>373</v>
      </c>
      <c r="K42" s="28">
        <v>210</v>
      </c>
      <c r="L42" s="28">
        <v>241</v>
      </c>
      <c r="M42" s="41">
        <v>134</v>
      </c>
    </row>
    <row r="43" spans="1:13" ht="27.75" x14ac:dyDescent="0.25">
      <c r="A43" s="35" t="s">
        <v>39</v>
      </c>
      <c r="B43" s="30">
        <v>47</v>
      </c>
      <c r="C43" s="30">
        <v>43</v>
      </c>
      <c r="D43" s="30">
        <v>47</v>
      </c>
      <c r="E43" s="30">
        <v>45</v>
      </c>
      <c r="F43" s="28">
        <v>41</v>
      </c>
      <c r="G43" s="28">
        <v>38</v>
      </c>
      <c r="H43" s="28">
        <v>51</v>
      </c>
      <c r="I43" s="28">
        <v>44</v>
      </c>
      <c r="J43" s="28">
        <v>38</v>
      </c>
      <c r="K43" s="28">
        <v>32</v>
      </c>
      <c r="L43" s="28">
        <v>41</v>
      </c>
      <c r="M43" s="41">
        <v>39</v>
      </c>
    </row>
    <row r="44" spans="1:13" ht="27.75" x14ac:dyDescent="0.25">
      <c r="A44" s="35" t="s">
        <v>21</v>
      </c>
      <c r="B44" s="30">
        <v>67</v>
      </c>
      <c r="C44" s="30">
        <v>27</v>
      </c>
      <c r="D44" s="30">
        <v>134</v>
      </c>
      <c r="E44" s="30">
        <v>51</v>
      </c>
      <c r="F44" s="28">
        <v>308</v>
      </c>
      <c r="G44" s="28">
        <v>120</v>
      </c>
      <c r="H44" s="28">
        <v>231</v>
      </c>
      <c r="I44" s="28">
        <v>110</v>
      </c>
      <c r="J44" s="28">
        <v>271</v>
      </c>
      <c r="K44" s="28">
        <v>136</v>
      </c>
      <c r="L44" s="28">
        <v>157</v>
      </c>
      <c r="M44" s="41">
        <v>68</v>
      </c>
    </row>
    <row r="45" spans="1:13" ht="27.75" x14ac:dyDescent="0.25">
      <c r="A45" s="35" t="s">
        <v>22</v>
      </c>
      <c r="B45" s="28">
        <v>32</v>
      </c>
      <c r="C45" s="28">
        <v>18</v>
      </c>
      <c r="D45" s="30">
        <v>9</v>
      </c>
      <c r="E45" s="30">
        <v>5</v>
      </c>
      <c r="F45" s="28">
        <v>43</v>
      </c>
      <c r="G45" s="28">
        <v>18</v>
      </c>
      <c r="H45" s="28">
        <v>59</v>
      </c>
      <c r="I45" s="28">
        <v>40</v>
      </c>
      <c r="J45" s="28">
        <v>40</v>
      </c>
      <c r="K45" s="28">
        <v>21</v>
      </c>
      <c r="L45" s="28">
        <v>31</v>
      </c>
      <c r="M45" s="41">
        <v>21</v>
      </c>
    </row>
    <row r="46" spans="1:13" ht="27.75" x14ac:dyDescent="0.25">
      <c r="A46" s="35" t="s">
        <v>23</v>
      </c>
      <c r="B46" s="31">
        <v>16</v>
      </c>
      <c r="C46" s="28">
        <v>3</v>
      </c>
      <c r="D46" s="30">
        <v>21</v>
      </c>
      <c r="E46" s="30">
        <v>5</v>
      </c>
      <c r="F46" s="28">
        <v>28</v>
      </c>
      <c r="G46" s="28">
        <v>5</v>
      </c>
      <c r="H46" s="28">
        <v>19</v>
      </c>
      <c r="I46" s="28">
        <v>2</v>
      </c>
      <c r="J46" s="28">
        <v>42</v>
      </c>
      <c r="K46" s="28">
        <v>4</v>
      </c>
      <c r="L46" s="28">
        <v>34</v>
      </c>
      <c r="M46" s="41">
        <v>4</v>
      </c>
    </row>
    <row r="47" spans="1:13" ht="24.75" x14ac:dyDescent="0.25">
      <c r="A47" s="17" t="s">
        <v>15</v>
      </c>
      <c r="B47" s="29">
        <f>SUM(B42:B46)</f>
        <v>344</v>
      </c>
      <c r="C47" s="29">
        <f t="shared" ref="C47:K47" si="4">SUM(C42:C46)</f>
        <v>183</v>
      </c>
      <c r="D47" s="29">
        <f t="shared" si="4"/>
        <v>527</v>
      </c>
      <c r="E47" s="29">
        <f t="shared" si="4"/>
        <v>295</v>
      </c>
      <c r="F47" s="29">
        <f t="shared" si="4"/>
        <v>721</v>
      </c>
      <c r="G47" s="29">
        <f t="shared" si="4"/>
        <v>344</v>
      </c>
      <c r="H47" s="29">
        <f t="shared" si="4"/>
        <v>682</v>
      </c>
      <c r="I47" s="29">
        <f t="shared" si="4"/>
        <v>377</v>
      </c>
      <c r="J47" s="29">
        <f t="shared" si="4"/>
        <v>764</v>
      </c>
      <c r="K47" s="29">
        <f t="shared" si="4"/>
        <v>403</v>
      </c>
      <c r="L47" s="29">
        <v>504</v>
      </c>
      <c r="M47" s="43">
        <v>266</v>
      </c>
    </row>
    <row r="48" spans="1:13" ht="25.5" x14ac:dyDescent="0.25">
      <c r="A48" s="32"/>
      <c r="B48" s="20"/>
      <c r="C48" s="20"/>
      <c r="D48" s="20"/>
      <c r="E48" s="20"/>
      <c r="F48" s="20"/>
      <c r="G48" s="20"/>
      <c r="H48" s="21"/>
      <c r="I48" s="21"/>
      <c r="J48" s="20"/>
      <c r="K48" s="20"/>
    </row>
    <row r="49" spans="1:13" ht="33" x14ac:dyDescent="0.25">
      <c r="A49" s="1" t="s">
        <v>27</v>
      </c>
      <c r="B49" s="11"/>
      <c r="C49" s="11"/>
      <c r="D49" s="20"/>
      <c r="E49" s="20"/>
      <c r="F49" s="20"/>
      <c r="G49" s="20"/>
      <c r="H49" s="21"/>
      <c r="I49" s="21"/>
      <c r="J49" s="11"/>
      <c r="K49" s="13"/>
    </row>
    <row r="50" spans="1:13" ht="24.75" x14ac:dyDescent="0.25">
      <c r="A50" s="14" t="s">
        <v>2</v>
      </c>
      <c r="B50" s="47" t="s">
        <v>40</v>
      </c>
      <c r="C50" s="48"/>
      <c r="D50" s="47" t="s">
        <v>3</v>
      </c>
      <c r="E50" s="48"/>
      <c r="F50" s="47" t="s">
        <v>4</v>
      </c>
      <c r="G50" s="48"/>
      <c r="H50" s="47" t="s">
        <v>5</v>
      </c>
      <c r="I50" s="48"/>
      <c r="J50" s="47" t="s">
        <v>6</v>
      </c>
      <c r="K50" s="48"/>
      <c r="L50" s="47" t="s">
        <v>7</v>
      </c>
      <c r="M50" s="48"/>
    </row>
    <row r="51" spans="1:13" ht="24.75" x14ac:dyDescent="0.25">
      <c r="A51" s="15" t="s">
        <v>16</v>
      </c>
      <c r="B51" s="16" t="s">
        <v>28</v>
      </c>
      <c r="C51" s="16" t="s">
        <v>11</v>
      </c>
      <c r="D51" s="16" t="s">
        <v>28</v>
      </c>
      <c r="E51" s="16" t="s">
        <v>11</v>
      </c>
      <c r="F51" s="16" t="s">
        <v>28</v>
      </c>
      <c r="G51" s="16" t="s">
        <v>11</v>
      </c>
      <c r="H51" s="16" t="s">
        <v>28</v>
      </c>
      <c r="I51" s="16" t="s">
        <v>11</v>
      </c>
      <c r="J51" s="16" t="s">
        <v>28</v>
      </c>
      <c r="K51" s="16" t="s">
        <v>11</v>
      </c>
      <c r="L51" s="16" t="s">
        <v>28</v>
      </c>
      <c r="M51" s="16" t="s">
        <v>11</v>
      </c>
    </row>
    <row r="52" spans="1:13" ht="27.75" x14ac:dyDescent="0.25">
      <c r="A52" s="35" t="s">
        <v>17</v>
      </c>
      <c r="B52" s="28">
        <v>338</v>
      </c>
      <c r="C52" s="28">
        <v>181</v>
      </c>
      <c r="D52" s="28">
        <v>521</v>
      </c>
      <c r="E52" s="28">
        <v>291</v>
      </c>
      <c r="F52" s="28">
        <v>698</v>
      </c>
      <c r="G52" s="28">
        <v>335</v>
      </c>
      <c r="H52" s="28">
        <v>630</v>
      </c>
      <c r="I52" s="28">
        <v>356</v>
      </c>
      <c r="J52" s="28">
        <v>721</v>
      </c>
      <c r="K52" s="28">
        <v>390</v>
      </c>
      <c r="L52" s="28">
        <v>504</v>
      </c>
      <c r="M52" s="41">
        <v>266</v>
      </c>
    </row>
    <row r="53" spans="1:13" ht="27.75" x14ac:dyDescent="0.25">
      <c r="A53" s="35" t="s">
        <v>18</v>
      </c>
      <c r="B53" s="28">
        <v>6</v>
      </c>
      <c r="C53" s="28">
        <v>2</v>
      </c>
      <c r="D53" s="28">
        <v>6</v>
      </c>
      <c r="E53" s="28">
        <v>4</v>
      </c>
      <c r="F53" s="28">
        <v>23</v>
      </c>
      <c r="G53" s="28">
        <v>9</v>
      </c>
      <c r="H53" s="28">
        <v>52</v>
      </c>
      <c r="I53" s="28">
        <v>21</v>
      </c>
      <c r="J53" s="28">
        <v>43</v>
      </c>
      <c r="K53" s="28">
        <v>13</v>
      </c>
      <c r="L53" s="28"/>
      <c r="M53" s="41"/>
    </row>
    <row r="54" spans="1:13" ht="24.75" x14ac:dyDescent="0.25">
      <c r="A54" s="17" t="s">
        <v>15</v>
      </c>
      <c r="B54" s="29">
        <f>SUM(B52:B53)</f>
        <v>344</v>
      </c>
      <c r="C54" s="29">
        <f t="shared" ref="C54:K54" si="5">SUM(C52:C53)</f>
        <v>183</v>
      </c>
      <c r="D54" s="29">
        <f t="shared" si="5"/>
        <v>527</v>
      </c>
      <c r="E54" s="29">
        <f t="shared" si="5"/>
        <v>295</v>
      </c>
      <c r="F54" s="29">
        <f t="shared" si="5"/>
        <v>721</v>
      </c>
      <c r="G54" s="29">
        <f t="shared" si="5"/>
        <v>344</v>
      </c>
      <c r="H54" s="29">
        <f t="shared" si="5"/>
        <v>682</v>
      </c>
      <c r="I54" s="29">
        <f t="shared" si="5"/>
        <v>377</v>
      </c>
      <c r="J54" s="29">
        <f t="shared" si="5"/>
        <v>764</v>
      </c>
      <c r="K54" s="29">
        <f t="shared" si="5"/>
        <v>403</v>
      </c>
      <c r="L54" s="29">
        <v>504</v>
      </c>
      <c r="M54" s="43">
        <v>266</v>
      </c>
    </row>
    <row r="55" spans="1:13" ht="15.7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3" ht="15.7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3" ht="33" x14ac:dyDescent="0.25">
      <c r="A57" s="1" t="s">
        <v>29</v>
      </c>
      <c r="B57" s="11"/>
      <c r="C57" s="20"/>
      <c r="D57" s="20"/>
      <c r="E57" s="20"/>
      <c r="F57" s="20"/>
      <c r="G57" s="20"/>
      <c r="H57" s="20"/>
      <c r="I57" s="20"/>
      <c r="J57" s="11"/>
      <c r="K57" s="11"/>
    </row>
    <row r="58" spans="1:13" ht="24.75" x14ac:dyDescent="0.25">
      <c r="A58" s="14" t="s">
        <v>2</v>
      </c>
      <c r="B58" s="47" t="s">
        <v>3</v>
      </c>
      <c r="C58" s="48"/>
      <c r="D58" s="47" t="s">
        <v>4</v>
      </c>
      <c r="E58" s="48"/>
      <c r="F58" s="47" t="s">
        <v>5</v>
      </c>
      <c r="G58" s="48"/>
      <c r="H58" s="47" t="s">
        <v>6</v>
      </c>
      <c r="I58" s="48"/>
      <c r="J58" s="47" t="s">
        <v>7</v>
      </c>
      <c r="K58" s="48"/>
      <c r="L58" s="47" t="s">
        <v>44</v>
      </c>
      <c r="M58" s="48"/>
    </row>
    <row r="59" spans="1:13" ht="24.75" x14ac:dyDescent="0.25">
      <c r="A59" s="15" t="s">
        <v>30</v>
      </c>
      <c r="B59" s="16" t="s">
        <v>31</v>
      </c>
      <c r="C59" s="16" t="s">
        <v>32</v>
      </c>
      <c r="D59" s="16" t="s">
        <v>31</v>
      </c>
      <c r="E59" s="16" t="s">
        <v>32</v>
      </c>
      <c r="F59" s="16" t="s">
        <v>31</v>
      </c>
      <c r="G59" s="16" t="s">
        <v>32</v>
      </c>
      <c r="H59" s="16" t="s">
        <v>31</v>
      </c>
      <c r="I59" s="16" t="s">
        <v>32</v>
      </c>
      <c r="J59" s="16" t="s">
        <v>31</v>
      </c>
      <c r="K59" s="16" t="s">
        <v>32</v>
      </c>
      <c r="L59" s="16" t="s">
        <v>31</v>
      </c>
      <c r="M59" s="16" t="s">
        <v>32</v>
      </c>
    </row>
    <row r="60" spans="1:13" ht="27.75" x14ac:dyDescent="0.25">
      <c r="A60" s="35" t="s">
        <v>33</v>
      </c>
      <c r="B60" s="28">
        <v>16</v>
      </c>
      <c r="C60" s="28">
        <v>1</v>
      </c>
      <c r="D60" s="28">
        <v>17</v>
      </c>
      <c r="E60" s="28">
        <v>1</v>
      </c>
      <c r="F60" s="28">
        <v>15</v>
      </c>
      <c r="G60" s="28">
        <v>1</v>
      </c>
      <c r="H60" s="28">
        <v>19</v>
      </c>
      <c r="I60" s="28">
        <v>1</v>
      </c>
      <c r="J60" s="28">
        <v>20</v>
      </c>
      <c r="K60" s="28">
        <v>2</v>
      </c>
      <c r="L60" s="28">
        <v>23</v>
      </c>
      <c r="M60" s="41">
        <v>2</v>
      </c>
    </row>
    <row r="61" spans="1:13" ht="27.75" x14ac:dyDescent="0.25">
      <c r="A61" s="35" t="s">
        <v>34</v>
      </c>
      <c r="B61" s="28">
        <v>14</v>
      </c>
      <c r="C61" s="28">
        <v>1</v>
      </c>
      <c r="D61" s="28">
        <v>22</v>
      </c>
      <c r="E61" s="28">
        <v>3</v>
      </c>
      <c r="F61" s="28">
        <v>33</v>
      </c>
      <c r="G61" s="28">
        <v>5</v>
      </c>
      <c r="H61" s="28">
        <v>39</v>
      </c>
      <c r="I61" s="28">
        <v>9</v>
      </c>
      <c r="J61" s="28">
        <v>39</v>
      </c>
      <c r="K61" s="28">
        <v>9</v>
      </c>
      <c r="L61" s="28">
        <v>37</v>
      </c>
      <c r="M61" s="41">
        <v>10</v>
      </c>
    </row>
    <row r="62" spans="1:13" ht="27.75" x14ac:dyDescent="0.25">
      <c r="A62" s="35" t="s">
        <v>35</v>
      </c>
      <c r="B62" s="28">
        <v>41</v>
      </c>
      <c r="C62" s="28">
        <v>13</v>
      </c>
      <c r="D62" s="28">
        <v>34</v>
      </c>
      <c r="E62" s="28">
        <v>16</v>
      </c>
      <c r="F62" s="28">
        <v>34</v>
      </c>
      <c r="G62" s="28">
        <v>15</v>
      </c>
      <c r="H62" s="28">
        <v>29</v>
      </c>
      <c r="I62" s="28">
        <v>10</v>
      </c>
      <c r="J62" s="28">
        <v>47</v>
      </c>
      <c r="K62" s="28">
        <v>15</v>
      </c>
      <c r="L62" s="28">
        <v>38</v>
      </c>
      <c r="M62" s="41">
        <v>18</v>
      </c>
    </row>
    <row r="63" spans="1:13" ht="27.75" x14ac:dyDescent="0.25">
      <c r="A63" s="35" t="s">
        <v>36</v>
      </c>
      <c r="B63" s="28">
        <v>7</v>
      </c>
      <c r="C63" s="28">
        <v>4</v>
      </c>
      <c r="D63" s="28">
        <v>9</v>
      </c>
      <c r="E63" s="28">
        <v>3</v>
      </c>
      <c r="F63" s="28">
        <v>9</v>
      </c>
      <c r="G63" s="28">
        <v>4</v>
      </c>
      <c r="H63" s="28">
        <v>10</v>
      </c>
      <c r="I63" s="28">
        <v>6</v>
      </c>
      <c r="J63" s="28">
        <v>10</v>
      </c>
      <c r="K63" s="28">
        <v>3</v>
      </c>
      <c r="L63" s="28">
        <v>10</v>
      </c>
      <c r="M63" s="41">
        <v>3</v>
      </c>
    </row>
    <row r="64" spans="1:13" ht="27.75" x14ac:dyDescent="0.25">
      <c r="A64" s="38" t="s">
        <v>49</v>
      </c>
      <c r="B64" s="28">
        <v>7</v>
      </c>
      <c r="C64" s="28">
        <v>5</v>
      </c>
      <c r="D64" s="28">
        <v>5</v>
      </c>
      <c r="E64" s="28">
        <v>5</v>
      </c>
      <c r="F64" s="37">
        <v>7.5</v>
      </c>
      <c r="G64" s="28">
        <v>1</v>
      </c>
      <c r="H64" s="28">
        <v>0</v>
      </c>
      <c r="I64" s="28">
        <v>0</v>
      </c>
      <c r="J64" s="28">
        <v>0</v>
      </c>
      <c r="K64" s="28">
        <v>0</v>
      </c>
      <c r="L64" s="28">
        <v>7</v>
      </c>
      <c r="M64" s="41">
        <v>4</v>
      </c>
    </row>
    <row r="65" spans="1:13" ht="27.75" x14ac:dyDescent="0.25">
      <c r="A65" s="35" t="s">
        <v>41</v>
      </c>
      <c r="B65" s="28"/>
      <c r="C65" s="28"/>
      <c r="D65" s="28"/>
      <c r="E65" s="28"/>
      <c r="F65" s="28"/>
      <c r="G65" s="28"/>
      <c r="H65" s="28"/>
      <c r="I65" s="28"/>
      <c r="J65" s="28">
        <v>15</v>
      </c>
      <c r="K65" s="28">
        <v>8</v>
      </c>
      <c r="L65" s="28">
        <v>2</v>
      </c>
      <c r="M65" s="41">
        <v>1</v>
      </c>
    </row>
    <row r="66" spans="1:13" ht="27.75" x14ac:dyDescent="0.25">
      <c r="A66" s="35" t="s">
        <v>42</v>
      </c>
      <c r="B66" s="28"/>
      <c r="C66" s="28"/>
      <c r="D66" s="28"/>
      <c r="E66" s="28"/>
      <c r="F66" s="28"/>
      <c r="G66" s="28"/>
      <c r="H66" s="28"/>
      <c r="I66" s="28"/>
      <c r="J66" s="28">
        <v>1</v>
      </c>
      <c r="K66" s="28">
        <v>0</v>
      </c>
      <c r="L66" s="28">
        <v>7</v>
      </c>
      <c r="M66" s="41">
        <v>6</v>
      </c>
    </row>
    <row r="67" spans="1:13" ht="27.75" x14ac:dyDescent="0.25">
      <c r="A67" s="35" t="s">
        <v>37</v>
      </c>
      <c r="B67" s="28">
        <v>7</v>
      </c>
      <c r="C67" s="28">
        <v>4</v>
      </c>
      <c r="D67" s="28">
        <v>14</v>
      </c>
      <c r="E67" s="28">
        <v>11</v>
      </c>
      <c r="F67" s="28">
        <v>13</v>
      </c>
      <c r="G67" s="28">
        <v>11</v>
      </c>
      <c r="H67" s="28">
        <v>14</v>
      </c>
      <c r="I67" s="28">
        <v>12</v>
      </c>
      <c r="J67" s="28">
        <v>16</v>
      </c>
      <c r="K67" s="28">
        <v>13</v>
      </c>
      <c r="L67" s="28">
        <v>12</v>
      </c>
      <c r="M67" s="41">
        <v>8</v>
      </c>
    </row>
    <row r="68" spans="1:13" ht="27.75" x14ac:dyDescent="0.25">
      <c r="A68" s="35" t="s">
        <v>43</v>
      </c>
      <c r="B68" s="28">
        <v>0</v>
      </c>
      <c r="C68" s="28">
        <v>0</v>
      </c>
      <c r="D68" s="28">
        <v>0</v>
      </c>
      <c r="E68" s="28">
        <v>0</v>
      </c>
      <c r="F68" s="28">
        <v>2</v>
      </c>
      <c r="G68" s="28">
        <v>1</v>
      </c>
      <c r="H68" s="28">
        <v>1</v>
      </c>
      <c r="I68" s="28">
        <v>0</v>
      </c>
      <c r="J68" s="28">
        <v>0</v>
      </c>
      <c r="K68" s="28">
        <v>0</v>
      </c>
      <c r="L68" s="39"/>
      <c r="M68" s="42"/>
    </row>
    <row r="69" spans="1:13" ht="27.75" x14ac:dyDescent="0.25">
      <c r="A69" s="38" t="s">
        <v>50</v>
      </c>
      <c r="B69" s="28">
        <v>2</v>
      </c>
      <c r="C69" s="28">
        <v>0</v>
      </c>
      <c r="D69" s="28">
        <v>0</v>
      </c>
      <c r="E69" s="28">
        <v>0</v>
      </c>
      <c r="F69" s="28"/>
      <c r="G69" s="28"/>
      <c r="H69" s="28"/>
      <c r="I69" s="28"/>
      <c r="J69" s="28">
        <v>4</v>
      </c>
      <c r="K69" s="28">
        <v>0</v>
      </c>
      <c r="L69" s="28"/>
      <c r="M69" s="41"/>
    </row>
    <row r="70" spans="1:13" ht="24.75" x14ac:dyDescent="0.6">
      <c r="A70" s="36" t="s">
        <v>15</v>
      </c>
      <c r="B70" s="33">
        <f>SUM(B60:B69)</f>
        <v>94</v>
      </c>
      <c r="C70" s="33">
        <f t="shared" ref="C70:K70" si="6">SUM(C60:C69)</f>
        <v>28</v>
      </c>
      <c r="D70" s="33">
        <f t="shared" si="6"/>
        <v>101</v>
      </c>
      <c r="E70" s="33">
        <f t="shared" si="6"/>
        <v>39</v>
      </c>
      <c r="F70" s="33">
        <f t="shared" si="6"/>
        <v>113.5</v>
      </c>
      <c r="G70" s="33">
        <f t="shared" si="6"/>
        <v>38</v>
      </c>
      <c r="H70" s="33">
        <f t="shared" si="6"/>
        <v>112</v>
      </c>
      <c r="I70" s="33">
        <f t="shared" si="6"/>
        <v>38</v>
      </c>
      <c r="J70" s="33">
        <f t="shared" si="6"/>
        <v>152</v>
      </c>
      <c r="K70" s="33">
        <f t="shared" si="6"/>
        <v>50</v>
      </c>
      <c r="L70" s="29">
        <v>136</v>
      </c>
      <c r="M70" s="43">
        <v>52</v>
      </c>
    </row>
    <row r="71" spans="1:13" ht="27.75" x14ac:dyDescent="0.25">
      <c r="A71" s="40" t="s">
        <v>51</v>
      </c>
    </row>
    <row r="72" spans="1:13" ht="25.5" x14ac:dyDescent="0.65">
      <c r="A72" s="34" t="s">
        <v>38</v>
      </c>
    </row>
  </sheetData>
  <sheetProtection password="E053" sheet="1" formatCells="0" formatColumns="0" formatRows="0" insertColumns="0" insertRows="0" insertHyperlinks="0" deleteColumns="0" deleteRows="0" sort="0" autoFilter="0" pivotTables="0"/>
  <mergeCells count="55">
    <mergeCell ref="H7:I7"/>
    <mergeCell ref="J7:K7"/>
    <mergeCell ref="B4:C4"/>
    <mergeCell ref="D4:E4"/>
    <mergeCell ref="B3:C3"/>
    <mergeCell ref="D3:E3"/>
    <mergeCell ref="F3:G3"/>
    <mergeCell ref="H3:I3"/>
    <mergeCell ref="J3:K3"/>
    <mergeCell ref="F4:G4"/>
    <mergeCell ref="H4:I4"/>
    <mergeCell ref="J4:K4"/>
    <mergeCell ref="B7:C7"/>
    <mergeCell ref="D7:E7"/>
    <mergeCell ref="F7:G7"/>
    <mergeCell ref="B22:C22"/>
    <mergeCell ref="D22:E22"/>
    <mergeCell ref="F22:G22"/>
    <mergeCell ref="H22:I22"/>
    <mergeCell ref="J22:K22"/>
    <mergeCell ref="B15:C15"/>
    <mergeCell ref="D15:E15"/>
    <mergeCell ref="F15:G15"/>
    <mergeCell ref="H15:I15"/>
    <mergeCell ref="J15:K15"/>
    <mergeCell ref="D58:E58"/>
    <mergeCell ref="F58:G58"/>
    <mergeCell ref="H58:I58"/>
    <mergeCell ref="J58:K58"/>
    <mergeCell ref="B32:C32"/>
    <mergeCell ref="D32:E32"/>
    <mergeCell ref="F32:G32"/>
    <mergeCell ref="H32:I32"/>
    <mergeCell ref="J32:K32"/>
    <mergeCell ref="B40:C40"/>
    <mergeCell ref="D40:E40"/>
    <mergeCell ref="F40:G40"/>
    <mergeCell ref="H40:I40"/>
    <mergeCell ref="J40:K40"/>
    <mergeCell ref="A1:M1"/>
    <mergeCell ref="L58:M58"/>
    <mergeCell ref="L3:M3"/>
    <mergeCell ref="L4:M4"/>
    <mergeCell ref="L7:M7"/>
    <mergeCell ref="L15:M15"/>
    <mergeCell ref="L22:M22"/>
    <mergeCell ref="L32:M32"/>
    <mergeCell ref="L40:M40"/>
    <mergeCell ref="L50:M50"/>
    <mergeCell ref="B50:C50"/>
    <mergeCell ref="D50:E50"/>
    <mergeCell ref="F50:G50"/>
    <mergeCell ref="H50:I50"/>
    <mergeCell ref="J50:K50"/>
    <mergeCell ref="B58:C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imen hajaji</cp:lastModifiedBy>
  <dcterms:created xsi:type="dcterms:W3CDTF">2018-10-17T10:41:49Z</dcterms:created>
  <dcterms:modified xsi:type="dcterms:W3CDTF">2020-05-29T12:02:24Z</dcterms:modified>
</cp:coreProperties>
</file>