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chniter\Desktop\gov 24  -  11 2022\gov ar 24 - -2022\"/>
    </mc:Choice>
  </mc:AlternateContent>
  <bookViews>
    <workbookView xWindow="-120" yWindow="-120" windowWidth="19440" windowHeight="11760"/>
  </bookViews>
  <sheets>
    <sheet name="Feuil2" sheetId="2" r:id="rId1"/>
    <sheet name="Feuil3" sheetId="3" r:id="rId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T110" i="2" l="1"/>
  <c r="S110" i="2"/>
  <c r="X86" i="2"/>
  <c r="T79" i="2"/>
  <c r="S79" i="2"/>
  <c r="T66" i="2"/>
  <c r="S66" i="2"/>
  <c r="T56" i="2"/>
  <c r="S56" i="2"/>
  <c r="R44" i="2"/>
  <c r="Q44" i="2"/>
  <c r="O44" i="2"/>
  <c r="P44" i="2"/>
  <c r="T44" i="2"/>
  <c r="S44" i="2"/>
  <c r="T32" i="2"/>
  <c r="S32" i="2"/>
  <c r="T19" i="2"/>
  <c r="S19" i="2"/>
  <c r="P110" i="2" l="1"/>
  <c r="Q110" i="2"/>
  <c r="R110" i="2"/>
  <c r="O110" i="2"/>
  <c r="U86" i="2"/>
  <c r="R86" i="2"/>
  <c r="P79" i="2"/>
  <c r="Q79" i="2"/>
  <c r="R79" i="2"/>
  <c r="O79" i="2"/>
  <c r="P66" i="2"/>
  <c r="Q66" i="2"/>
  <c r="R66" i="2"/>
  <c r="O66" i="2"/>
  <c r="P56" i="2"/>
  <c r="Q56" i="2"/>
  <c r="R56" i="2"/>
  <c r="O56" i="2"/>
  <c r="P32" i="2"/>
  <c r="Q32" i="2"/>
  <c r="R32" i="2"/>
  <c r="O32" i="2"/>
  <c r="P19" i="2"/>
  <c r="Q19" i="2"/>
  <c r="R19" i="2"/>
  <c r="O19" i="2"/>
  <c r="N110" i="2"/>
  <c r="M110" i="2"/>
  <c r="N79" i="2" l="1"/>
  <c r="M79" i="2"/>
  <c r="N66" i="2" l="1"/>
  <c r="M66" i="2"/>
  <c r="N56" i="2" l="1"/>
  <c r="M56" i="2"/>
  <c r="N44" i="2" l="1"/>
  <c r="M44" i="2"/>
  <c r="N32" i="2" l="1"/>
  <c r="M32" i="2"/>
  <c r="N19" i="2" l="1"/>
  <c r="M19" i="2"/>
  <c r="L110" i="2" l="1"/>
  <c r="K110" i="2"/>
  <c r="L79" i="2"/>
  <c r="K79" i="2"/>
  <c r="L66" i="2"/>
  <c r="K66" i="2"/>
  <c r="L56" i="2"/>
  <c r="K56" i="2"/>
  <c r="L44" i="2"/>
  <c r="K44" i="2"/>
  <c r="L32" i="2"/>
  <c r="K32" i="2"/>
  <c r="L19" i="2"/>
  <c r="K19" i="2"/>
  <c r="O86" i="2" l="1"/>
  <c r="O85" i="2"/>
  <c r="O84" i="2"/>
  <c r="C110" i="2" l="1"/>
  <c r="D110" i="2"/>
  <c r="E110" i="2"/>
  <c r="F110" i="2"/>
  <c r="G110" i="2"/>
  <c r="H110" i="2"/>
  <c r="I110" i="2"/>
  <c r="J110" i="2"/>
  <c r="I86" i="2"/>
  <c r="I85" i="2"/>
  <c r="C79" i="2"/>
  <c r="D79" i="2"/>
  <c r="E79" i="2"/>
  <c r="F79" i="2"/>
  <c r="G79" i="2"/>
  <c r="H79" i="2"/>
  <c r="I79" i="2"/>
  <c r="J79" i="2"/>
  <c r="C66" i="2"/>
  <c r="D66" i="2"/>
  <c r="E66" i="2"/>
  <c r="F66" i="2"/>
  <c r="G66" i="2"/>
  <c r="H66" i="2"/>
  <c r="I66" i="2"/>
  <c r="J66" i="2"/>
  <c r="C56" i="2"/>
  <c r="D56" i="2"/>
  <c r="E56" i="2"/>
  <c r="F56" i="2"/>
  <c r="G56" i="2"/>
  <c r="H56" i="2"/>
  <c r="I56" i="2"/>
  <c r="J56" i="2"/>
  <c r="C44" i="2"/>
  <c r="D44" i="2"/>
  <c r="E44" i="2"/>
  <c r="F44" i="2"/>
  <c r="G44" i="2"/>
  <c r="H44" i="2"/>
  <c r="I44" i="2"/>
  <c r="J44" i="2"/>
  <c r="C32" i="2"/>
  <c r="D32" i="2"/>
  <c r="E32" i="2"/>
  <c r="F32" i="2"/>
  <c r="G32" i="2"/>
  <c r="H32" i="2"/>
  <c r="I32" i="2"/>
  <c r="J32" i="2"/>
  <c r="C19" i="2"/>
  <c r="D19" i="2"/>
  <c r="E19" i="2"/>
  <c r="F19" i="2"/>
  <c r="G19" i="2"/>
  <c r="H19" i="2"/>
  <c r="I19" i="2"/>
  <c r="J19" i="2"/>
</calcChain>
</file>

<file path=xl/sharedStrings.xml><?xml version="1.0" encoding="utf-8"?>
<sst xmlns="http://schemas.openxmlformats.org/spreadsheetml/2006/main" count="387" uniqueCount="106">
  <si>
    <t xml:space="preserve">ولايــة : </t>
  </si>
  <si>
    <t>القيــروان</t>
  </si>
  <si>
    <t>I</t>
  </si>
  <si>
    <t>التعليم العالي العمومي</t>
  </si>
  <si>
    <t>(1</t>
  </si>
  <si>
    <t>تطور عدد المؤسسات</t>
  </si>
  <si>
    <t>السنة الجامعية</t>
  </si>
  <si>
    <t>2013-2012</t>
  </si>
  <si>
    <t>عدد المؤسسات</t>
  </si>
  <si>
    <t>(2</t>
  </si>
  <si>
    <t>تطور عدد الطلبة حسب المؤسسة</t>
  </si>
  <si>
    <t>السنـة الجامعية</t>
  </si>
  <si>
    <t>مجموع الطلبة</t>
  </si>
  <si>
    <t>منهم إناث</t>
  </si>
  <si>
    <t>المعهد العالي للإعلامية والتصرف بالقيروان</t>
  </si>
  <si>
    <t>المعهد العالي للدراسات التكنولوجية بالقيروان</t>
  </si>
  <si>
    <t>المعهد العالي للدراسات القانونية والسياسية بالقيروان</t>
  </si>
  <si>
    <t>المعهد العالي للرياضيات التطبيقية والإعلامية بالقيروان</t>
  </si>
  <si>
    <t>المعهد العالي للعلوم التطبيقية والتكنولوجيا بالقيروان</t>
  </si>
  <si>
    <t>المعهد العالي للفنون والحرف بالقيروان</t>
  </si>
  <si>
    <t>كلية الآداب والعلوم الإنسانية بالقيروان</t>
  </si>
  <si>
    <t>المجمــوع العـام</t>
  </si>
  <si>
    <t>(3</t>
  </si>
  <si>
    <t>تطور عدد الطلبة حسب ميدان الدراسة (التصنيف الدولي للشعب )  CITE</t>
  </si>
  <si>
    <t>آداب</t>
  </si>
  <si>
    <t>أعمال تجارية وإدارة</t>
  </si>
  <si>
    <t>حقوق</t>
  </si>
  <si>
    <t>رياضيات وإحصاء</t>
  </si>
  <si>
    <t>علوم اجتماعية وسلوكيات</t>
  </si>
  <si>
    <t>علوم الإعلامية والملتيميديا</t>
  </si>
  <si>
    <t>فنون</t>
  </si>
  <si>
    <t>هندسة وتقنيات مماثلة</t>
  </si>
  <si>
    <t>(4</t>
  </si>
  <si>
    <t>تطور عدد الطلبة حسب نوع الشهادة</t>
  </si>
  <si>
    <t>الإجازة الأساسية</t>
  </si>
  <si>
    <t>المرحلة التحضيرية</t>
  </si>
  <si>
    <t>ماجستير بحث</t>
  </si>
  <si>
    <t>ماجستير مهني</t>
  </si>
  <si>
    <t>دكتوراه</t>
  </si>
  <si>
    <t>(5</t>
  </si>
  <si>
    <t>تطور عدد الخريجين حسب المؤسسة</t>
  </si>
  <si>
    <t>مجموع الخريجين</t>
  </si>
  <si>
    <t>(6</t>
  </si>
  <si>
    <t>(7</t>
  </si>
  <si>
    <t>(8</t>
  </si>
  <si>
    <t>تطور عدد الأحياء والمبيتات والطلبة المقيمين</t>
  </si>
  <si>
    <t>عدد الأحياء</t>
  </si>
  <si>
    <t>عدد المبيتات</t>
  </si>
  <si>
    <t>عدد الطلبة المقيمين</t>
  </si>
  <si>
    <r>
      <t>نسبة الإيواء (</t>
    </r>
    <r>
      <rPr>
        <b/>
        <sz val="14"/>
        <color indexed="8"/>
        <rFont val="Calibri"/>
        <family val="2"/>
      </rPr>
      <t>%</t>
    </r>
    <r>
      <rPr>
        <b/>
        <sz val="14"/>
        <color indexed="8"/>
        <rFont val="Traditional Arabic"/>
        <family val="1"/>
      </rPr>
      <t>)</t>
    </r>
  </si>
  <si>
    <t>(9</t>
  </si>
  <si>
    <t>تطور عدد المطاعم وعدد الأكلات الموزعة يوميا</t>
  </si>
  <si>
    <t>عدد المطاعم الجامعية</t>
  </si>
  <si>
    <t>عدد الأكلات الموزعة يوميا</t>
  </si>
  <si>
    <t>(10</t>
  </si>
  <si>
    <t>أستاذ تعليم عالي</t>
  </si>
  <si>
    <t>أستاذ محاضر</t>
  </si>
  <si>
    <t>أستاذ مساعد</t>
  </si>
  <si>
    <t>محاضر تكنولوجي</t>
  </si>
  <si>
    <t>تكنولوجي</t>
  </si>
  <si>
    <t>مساعد تكنولوجي</t>
  </si>
  <si>
    <t>إطار التعليم الثانوي</t>
  </si>
  <si>
    <t>رتب أخرى</t>
  </si>
  <si>
    <t>المجمــوع</t>
  </si>
  <si>
    <t>II</t>
  </si>
  <si>
    <t>التعليم العالي الخاص</t>
  </si>
  <si>
    <t>تطور عدد مؤسسات التعليم العالي الخاص</t>
  </si>
  <si>
    <t>تطور عدد طلبة التعليم العالي الخاص</t>
  </si>
  <si>
    <t>المعهد العالي الخاص لعلوم التمريض بالقيروان</t>
  </si>
  <si>
    <t>تطور عدد طلبة التعليم العالي الخاص حسب ميدان الدراسة</t>
  </si>
  <si>
    <t>تطور عدد طلبة التعليم العالي الخاص حسب نوع الشهادة</t>
  </si>
  <si>
    <t>تطور عدد خريجي التعليم العالي الخاص</t>
  </si>
  <si>
    <t>تطور عدد خريجي التعليم العالي الخاص حسب نوع الشهادة</t>
  </si>
  <si>
    <t>توزيع خريجي التعليم العالي الخاص حسب ميدان الدراسة</t>
  </si>
  <si>
    <t>2014-2013</t>
  </si>
  <si>
    <t>تطور عدد الخريجين حسب نوع الشهادة</t>
  </si>
  <si>
    <t>تطور عدد الخريجين حسب ميدان الدراسة</t>
  </si>
  <si>
    <t>مجموع الأساتذة</t>
  </si>
  <si>
    <t>السنـة  الجامعية</t>
  </si>
  <si>
    <t>السنة  الجامعية</t>
  </si>
  <si>
    <t>مساعدون قارون</t>
  </si>
  <si>
    <t>2015-2014</t>
  </si>
  <si>
    <t>المعهد التحضيري للدراسات الهندسية بالقيروان</t>
  </si>
  <si>
    <t xml:space="preserve">الاجازة التطبيقية </t>
  </si>
  <si>
    <t>2016-2015</t>
  </si>
  <si>
    <t>الإجازة التطبيقية</t>
  </si>
  <si>
    <t>تطور عدد الأساتذة حسب الرتبة (*)</t>
  </si>
  <si>
    <t>(*) بإعتبار الأساتذة الأجانب</t>
  </si>
  <si>
    <t>2017-2016</t>
  </si>
  <si>
    <t xml:space="preserve"> مجموع الخريجين</t>
  </si>
  <si>
    <t>المعهد العالي للخطابة والارشاد الديني بالقيروان</t>
  </si>
  <si>
    <t>العمومي</t>
  </si>
  <si>
    <t>المناولة</t>
  </si>
  <si>
    <t>المجموع</t>
  </si>
  <si>
    <t>صحة</t>
  </si>
  <si>
    <t>2018-2017</t>
  </si>
  <si>
    <t>2019-2018</t>
  </si>
  <si>
    <t>أستاذ تكنولوجي</t>
  </si>
  <si>
    <t>متعاقد حامل لشهادة الدكتوراه</t>
  </si>
  <si>
    <t>**مساعدون متعاقدون</t>
  </si>
  <si>
    <t>متعاقد مسجل بشهادة الدكتوراه</t>
  </si>
  <si>
    <t>** تمّ تغير تسمية مساعد متعاقد بمتعاقد مسجل بشهادة الدكتوراه ومتعاقد حامل شهادة الدكتوراه</t>
  </si>
  <si>
    <t>2020-2019</t>
  </si>
  <si>
    <t>2021-2020</t>
  </si>
  <si>
    <t>الشهادة الوطنية للإجازة</t>
  </si>
  <si>
    <t>2022-2021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</si>
</sst>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1"/>
      <color theme="1"/>
      <name val="Calibri"/>
      <family val="2"/>
      <scheme val="minor"/>
    </font>
    <font>
      <b/>
      <sz val="18"/>
      <color rgb="FFC00000"/>
      <name val="Traditional Arabic"/>
      <family val="1"/>
    </font>
    <font>
      <b/>
      <sz val="18"/>
      <color indexed="10"/>
      <name val="Traditional Arabic"/>
      <family val="1"/>
    </font>
    <font>
      <b/>
      <sz val="14"/>
      <color indexed="8"/>
      <name val="Traditional Arabic"/>
      <family val="1"/>
    </font>
    <font>
      <sz val="14"/>
      <color indexed="8"/>
      <name val="Traditional Arabic"/>
      <family val="1"/>
    </font>
    <font>
      <b/>
      <sz val="12"/>
      <color indexed="8"/>
      <name val="Traditional Arabic"/>
      <family val="1"/>
    </font>
    <font>
      <b/>
      <sz val="14"/>
      <color indexed="8"/>
      <name val="Calibri"/>
      <family val="2"/>
    </font>
    <font>
      <b/>
      <sz val="14"/>
      <name val="Traditional Arabic"/>
      <family val="1"/>
    </font>
    <font>
      <sz val="14"/>
      <name val="Traditional Arabic"/>
      <family val="1"/>
    </font>
    <font>
      <sz val="14"/>
      <color theme="1"/>
      <name val="Traditional Arabic"/>
      <family val="1"/>
    </font>
    <font>
      <b/>
      <sz val="14"/>
      <color theme="1"/>
      <name val="Traditional Arabic"/>
      <family val="1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ck">
        <color indexed="9"/>
      </left>
      <right style="thick">
        <color indexed="9"/>
      </right>
      <top style="thick">
        <color indexed="9"/>
      </top>
      <bottom style="thick">
        <color indexed="9"/>
      </bottom>
      <diagonal/>
    </border>
    <border>
      <left/>
      <right/>
      <top/>
      <bottom style="thick">
        <color indexed="9"/>
      </bottom>
      <diagonal/>
    </border>
    <border>
      <left/>
      <right style="thick">
        <color indexed="9"/>
      </right>
      <top style="thick">
        <color indexed="9"/>
      </top>
      <bottom style="thick">
        <color indexed="9"/>
      </bottom>
      <diagonal/>
    </border>
    <border>
      <left/>
      <right/>
      <top style="thick">
        <color indexed="9"/>
      </top>
      <bottom/>
      <diagonal/>
    </border>
    <border>
      <left style="thick">
        <color indexed="9"/>
      </left>
      <right style="thick">
        <color indexed="9"/>
      </right>
      <top style="thick">
        <color indexed="9"/>
      </top>
      <bottom/>
      <diagonal/>
    </border>
    <border>
      <left style="thick">
        <color indexed="9"/>
      </left>
      <right style="thick">
        <color indexed="9"/>
      </right>
      <top/>
      <bottom style="thick">
        <color indexed="9"/>
      </bottom>
      <diagonal/>
    </border>
    <border>
      <left style="thick">
        <color indexed="9"/>
      </left>
      <right/>
      <top style="thick">
        <color indexed="9"/>
      </top>
      <bottom style="thick">
        <color indexed="9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indexed="9"/>
      </left>
      <right/>
      <top/>
      <bottom/>
      <diagonal/>
    </border>
    <border>
      <left style="thick">
        <color indexed="9"/>
      </left>
      <right/>
      <top/>
      <bottom style="thick">
        <color indexed="9"/>
      </bottom>
      <diagonal/>
    </border>
    <border>
      <left style="thick">
        <color indexed="9"/>
      </left>
      <right/>
      <top style="thick">
        <color indexed="9"/>
      </top>
      <bottom/>
      <diagonal/>
    </border>
    <border>
      <left/>
      <right/>
      <top style="thick">
        <color indexed="9"/>
      </top>
      <bottom style="thick">
        <color indexed="9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9" fillId="5" borderId="8" xfId="0" applyFont="1" applyFill="1" applyBorder="1" applyAlignment="1" applyProtection="1">
      <alignment horizontal="center" vertical="center"/>
    </xf>
    <xf numFmtId="0" fontId="0" fillId="0" borderId="0" xfId="0" applyProtection="1"/>
    <xf numFmtId="49" fontId="2" fillId="2" borderId="0" xfId="0" applyNumberFormat="1" applyFont="1" applyFill="1" applyAlignment="1" applyProtection="1">
      <alignment horizontal="left" vertical="center"/>
    </xf>
    <xf numFmtId="49" fontId="3" fillId="0" borderId="0" xfId="0" applyNumberFormat="1" applyFont="1" applyAlignment="1" applyProtection="1">
      <alignment horizontal="left" vertical="center"/>
    </xf>
    <xf numFmtId="0" fontId="4" fillId="0" borderId="0" xfId="0" applyFont="1" applyAlignment="1" applyProtection="1">
      <alignment horizontal="center" vertical="center"/>
    </xf>
    <xf numFmtId="0" fontId="4" fillId="0" borderId="0" xfId="0" applyFont="1" applyAlignment="1" applyProtection="1">
      <alignment horizontal="left" vertical="center"/>
    </xf>
    <xf numFmtId="0" fontId="3" fillId="3" borderId="1" xfId="0" applyFont="1" applyFill="1" applyBorder="1" applyAlignment="1" applyProtection="1">
      <alignment horizontal="left" vertical="top"/>
    </xf>
    <xf numFmtId="0" fontId="3" fillId="3" borderId="1" xfId="0" applyFont="1" applyFill="1" applyBorder="1" applyAlignment="1" applyProtection="1">
      <alignment horizontal="center"/>
    </xf>
    <xf numFmtId="0" fontId="3" fillId="4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  <protection hidden="1"/>
    </xf>
    <xf numFmtId="0" fontId="4" fillId="5" borderId="1" xfId="0" applyFont="1" applyFill="1" applyBorder="1" applyAlignment="1" applyProtection="1">
      <alignment horizontal="center" vertical="center"/>
      <protection hidden="1"/>
    </xf>
    <xf numFmtId="0" fontId="4" fillId="0" borderId="0" xfId="0" applyFont="1" applyAlignment="1" applyProtection="1">
      <alignment horizontal="right" vertical="center"/>
    </xf>
    <xf numFmtId="0" fontId="3" fillId="0" borderId="0" xfId="0" applyFont="1" applyAlignment="1" applyProtection="1">
      <alignment horizontal="left" vertical="center"/>
    </xf>
    <xf numFmtId="0" fontId="3" fillId="6" borderId="1" xfId="0" applyFont="1" applyFill="1" applyBorder="1" applyAlignment="1" applyProtection="1">
      <alignment horizontal="center" vertical="center"/>
    </xf>
    <xf numFmtId="0" fontId="4" fillId="5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vertical="center"/>
    </xf>
    <xf numFmtId="0" fontId="5" fillId="0" borderId="0" xfId="0" applyFont="1" applyFill="1" applyBorder="1" applyAlignment="1" applyProtection="1">
      <alignment horizontal="center" vertical="center"/>
    </xf>
    <xf numFmtId="0" fontId="6" fillId="0" borderId="0" xfId="0" applyFont="1" applyFill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vertical="center"/>
    </xf>
    <xf numFmtId="0" fontId="3" fillId="0" borderId="0" xfId="0" applyFont="1" applyBorder="1" applyAlignment="1" applyProtection="1">
      <alignment horizontal="center" vertical="center"/>
    </xf>
    <xf numFmtId="0" fontId="4" fillId="0" borderId="0" xfId="0" applyFont="1" applyBorder="1" applyAlignment="1" applyProtection="1">
      <alignment horizontal="center" vertical="center"/>
    </xf>
    <xf numFmtId="0" fontId="4" fillId="5" borderId="1" xfId="0" applyFont="1" applyFill="1" applyBorder="1" applyAlignment="1" applyProtection="1">
      <alignment horizontal="center"/>
    </xf>
    <xf numFmtId="0" fontId="8" fillId="5" borderId="1" xfId="0" applyFont="1" applyFill="1" applyBorder="1" applyAlignment="1" applyProtection="1">
      <alignment horizontal="center" vertical="center"/>
    </xf>
    <xf numFmtId="0" fontId="0" fillId="0" borderId="0" xfId="0" applyFill="1" applyBorder="1" applyAlignment="1" applyProtection="1">
      <alignment horizontal="center"/>
    </xf>
    <xf numFmtId="1" fontId="0" fillId="0" borderId="0" xfId="0" applyNumberFormat="1" applyFill="1" applyBorder="1" applyAlignment="1" applyProtection="1">
      <alignment horizontal="center"/>
    </xf>
    <xf numFmtId="0" fontId="7" fillId="4" borderId="1" xfId="0" applyFont="1" applyFill="1" applyBorder="1" applyAlignment="1" applyProtection="1">
      <alignment vertical="center"/>
    </xf>
    <xf numFmtId="1" fontId="4" fillId="5" borderId="1" xfId="0" applyNumberFormat="1" applyFont="1" applyFill="1" applyBorder="1" applyAlignment="1" applyProtection="1">
      <alignment horizontal="center" vertical="center"/>
      <protection hidden="1"/>
    </xf>
    <xf numFmtId="1" fontId="4" fillId="5" borderId="1" xfId="0" applyNumberFormat="1" applyFont="1" applyFill="1" applyBorder="1" applyAlignment="1" applyProtection="1">
      <alignment horizontal="center" vertical="center"/>
    </xf>
    <xf numFmtId="1" fontId="7" fillId="5" borderId="1" xfId="0" applyNumberFormat="1" applyFont="1" applyFill="1" applyBorder="1" applyAlignment="1" applyProtection="1">
      <alignment horizontal="center" vertical="center"/>
    </xf>
    <xf numFmtId="0" fontId="2" fillId="2" borderId="0" xfId="0" applyFont="1" applyFill="1" applyAlignment="1" applyProtection="1">
      <alignment horizontal="left" vertical="center"/>
    </xf>
    <xf numFmtId="0" fontId="3" fillId="7" borderId="1" xfId="0" applyFont="1" applyFill="1" applyBorder="1" applyAlignment="1" applyProtection="1">
      <alignment horizontal="center" vertical="center"/>
    </xf>
    <xf numFmtId="0" fontId="3" fillId="8" borderId="1" xfId="0" applyFont="1" applyFill="1" applyBorder="1" applyAlignment="1" applyProtection="1">
      <alignment horizontal="center" vertical="center"/>
      <protection hidden="1"/>
    </xf>
    <xf numFmtId="0" fontId="4" fillId="0" borderId="0" xfId="0" applyFont="1" applyBorder="1" applyAlignment="1" applyProtection="1">
      <alignment horizontal="right" vertical="center"/>
    </xf>
    <xf numFmtId="0" fontId="3" fillId="7" borderId="1" xfId="0" applyFont="1" applyFill="1" applyBorder="1" applyAlignment="1" applyProtection="1">
      <alignment vertical="center"/>
    </xf>
    <xf numFmtId="0" fontId="0" fillId="0" borderId="0" xfId="0" applyAlignment="1" applyProtection="1">
      <alignment horizontal="center"/>
    </xf>
    <xf numFmtId="0" fontId="10" fillId="9" borderId="8" xfId="0" applyFont="1" applyFill="1" applyBorder="1" applyAlignment="1" applyProtection="1">
      <alignment horizontal="center" vertical="center"/>
    </xf>
    <xf numFmtId="0" fontId="3" fillId="7" borderId="1" xfId="0" applyFont="1" applyFill="1" applyBorder="1" applyAlignment="1" applyProtection="1">
      <alignment horizontal="right" vertical="center"/>
    </xf>
    <xf numFmtId="0" fontId="3" fillId="3" borderId="11" xfId="0" applyFont="1" applyFill="1" applyBorder="1" applyAlignment="1" applyProtection="1">
      <alignment horizontal="center" vertical="center"/>
    </xf>
    <xf numFmtId="0" fontId="4" fillId="5" borderId="3" xfId="0" applyFont="1" applyFill="1" applyBorder="1" applyAlignment="1" applyProtection="1">
      <alignment horizontal="center" vertical="center"/>
      <protection hidden="1"/>
    </xf>
    <xf numFmtId="0" fontId="7" fillId="4" borderId="8" xfId="0" applyFont="1" applyFill="1" applyBorder="1" applyAlignment="1">
      <alignment horizontal="right" vertical="center" readingOrder="2"/>
    </xf>
    <xf numFmtId="0" fontId="7" fillId="4" borderId="8" xfId="0" applyFont="1" applyFill="1" applyBorder="1" applyAlignment="1">
      <alignment vertical="center"/>
    </xf>
    <xf numFmtId="0" fontId="3" fillId="8" borderId="1" xfId="0" applyNumberFormat="1" applyFont="1" applyFill="1" applyBorder="1" applyAlignment="1" applyProtection="1">
      <alignment horizontal="center" vertical="center"/>
      <protection hidden="1"/>
    </xf>
    <xf numFmtId="0" fontId="3" fillId="8" borderId="1" xfId="0" applyNumberFormat="1" applyFont="1" applyFill="1" applyBorder="1" applyAlignment="1" applyProtection="1">
      <alignment horizontal="center" vertical="center"/>
    </xf>
    <xf numFmtId="0" fontId="3" fillId="8" borderId="1" xfId="0" applyNumberFormat="1" applyFont="1" applyFill="1" applyBorder="1" applyAlignment="1" applyProtection="1">
      <alignment horizontal="center"/>
    </xf>
    <xf numFmtId="0" fontId="4" fillId="5" borderId="7" xfId="0" applyFont="1" applyFill="1" applyBorder="1" applyAlignment="1" applyProtection="1">
      <alignment horizontal="center" vertical="center"/>
      <protection hidden="1"/>
    </xf>
    <xf numFmtId="0" fontId="4" fillId="5" borderId="12" xfId="0" applyFont="1" applyFill="1" applyBorder="1" applyAlignment="1" applyProtection="1">
      <alignment horizontal="center" vertical="center"/>
      <protection hidden="1"/>
    </xf>
    <xf numFmtId="0" fontId="4" fillId="5" borderId="3" xfId="0" applyFont="1" applyFill="1" applyBorder="1" applyAlignment="1" applyProtection="1">
      <alignment horizontal="center" vertical="center"/>
      <protection hidden="1"/>
    </xf>
    <xf numFmtId="0" fontId="4" fillId="5" borderId="7" xfId="0" applyFont="1" applyFill="1" applyBorder="1" applyAlignment="1" applyProtection="1">
      <alignment horizontal="center" vertical="center"/>
      <protection hidden="1"/>
    </xf>
    <xf numFmtId="0" fontId="4" fillId="5" borderId="12" xfId="0" applyFont="1" applyFill="1" applyBorder="1" applyAlignment="1" applyProtection="1">
      <alignment horizontal="center" vertical="center"/>
      <protection hidden="1"/>
    </xf>
    <xf numFmtId="0" fontId="4" fillId="5" borderId="3" xfId="0" applyFont="1" applyFill="1" applyBorder="1" applyAlignment="1" applyProtection="1">
      <alignment horizontal="center" vertical="center"/>
      <protection hidden="1"/>
    </xf>
    <xf numFmtId="0" fontId="4" fillId="5" borderId="7" xfId="0" applyFont="1" applyFill="1" applyBorder="1" applyAlignment="1" applyProtection="1">
      <alignment horizontal="center" vertical="center"/>
      <protection hidden="1"/>
    </xf>
    <xf numFmtId="0" fontId="4" fillId="5" borderId="12" xfId="0" applyFont="1" applyFill="1" applyBorder="1" applyAlignment="1" applyProtection="1">
      <alignment horizontal="center" vertical="center"/>
      <protection hidden="1"/>
    </xf>
    <xf numFmtId="0" fontId="4" fillId="5" borderId="3" xfId="0" applyFont="1" applyFill="1" applyBorder="1" applyAlignment="1" applyProtection="1">
      <alignment horizontal="center" vertical="center"/>
      <protection hidden="1"/>
    </xf>
    <xf numFmtId="0" fontId="0" fillId="0" borderId="0" xfId="0" applyFont="1"/>
    <xf numFmtId="0" fontId="3" fillId="3" borderId="1" xfId="0" applyFont="1" applyFill="1" applyBorder="1" applyAlignment="1" applyProtection="1">
      <alignment horizontal="left" vertical="top"/>
    </xf>
    <xf numFmtId="0" fontId="3" fillId="0" borderId="0" xfId="0" applyFont="1" applyBorder="1" applyAlignment="1" applyProtection="1">
      <alignment horizontal="right" vertical="center"/>
    </xf>
    <xf numFmtId="0" fontId="10" fillId="7" borderId="1" xfId="0" applyFont="1" applyFill="1" applyBorder="1" applyAlignment="1" applyProtection="1">
      <alignment vertical="center"/>
    </xf>
    <xf numFmtId="0" fontId="3" fillId="3" borderId="9" xfId="0" applyFont="1" applyFill="1" applyBorder="1" applyAlignment="1" applyProtection="1">
      <alignment horizontal="center" vertical="center"/>
    </xf>
    <xf numFmtId="0" fontId="3" fillId="3" borderId="10" xfId="0" applyFont="1" applyFill="1" applyBorder="1" applyAlignment="1" applyProtection="1">
      <alignment horizontal="center" vertical="center"/>
    </xf>
    <xf numFmtId="0" fontId="3" fillId="3" borderId="5" xfId="0" applyFont="1" applyFill="1" applyBorder="1" applyAlignment="1" applyProtection="1">
      <alignment horizontal="center" vertical="center"/>
    </xf>
    <xf numFmtId="0" fontId="3" fillId="3" borderId="6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164" fontId="4" fillId="5" borderId="7" xfId="0" applyNumberFormat="1" applyFont="1" applyFill="1" applyBorder="1" applyAlignment="1" applyProtection="1">
      <alignment horizontal="center" vertical="center"/>
      <protection hidden="1"/>
    </xf>
    <xf numFmtId="164" fontId="4" fillId="5" borderId="12" xfId="0" applyNumberFormat="1" applyFont="1" applyFill="1" applyBorder="1" applyAlignment="1" applyProtection="1">
      <alignment horizontal="center" vertical="center"/>
      <protection hidden="1"/>
    </xf>
    <xf numFmtId="164" fontId="4" fillId="5" borderId="3" xfId="0" applyNumberFormat="1" applyFont="1" applyFill="1" applyBorder="1" applyAlignment="1" applyProtection="1">
      <alignment horizontal="center" vertical="center"/>
      <protection hidden="1"/>
    </xf>
    <xf numFmtId="0" fontId="3" fillId="3" borderId="7" xfId="0" applyFont="1" applyFill="1" applyBorder="1" applyAlignment="1" applyProtection="1">
      <alignment horizontal="center" vertical="center"/>
    </xf>
    <xf numFmtId="0" fontId="3" fillId="3" borderId="3" xfId="0" applyFont="1" applyFill="1" applyBorder="1" applyAlignment="1" applyProtection="1">
      <alignment horizontal="center" vertical="center"/>
    </xf>
    <xf numFmtId="0" fontId="2" fillId="2" borderId="0" xfId="0" applyFont="1" applyFill="1" applyAlignment="1" applyProtection="1">
      <alignment horizontal="right" vertical="center"/>
    </xf>
    <xf numFmtId="0" fontId="10" fillId="0" borderId="0" xfId="0" applyFont="1" applyAlignment="1">
      <alignment horizontal="right" vertical="center" readingOrder="2"/>
    </xf>
    <xf numFmtId="0" fontId="3" fillId="3" borderId="1" xfId="0" applyFont="1" applyFill="1" applyBorder="1" applyAlignment="1" applyProtection="1">
      <alignment horizontal="left" vertical="top"/>
    </xf>
    <xf numFmtId="0" fontId="3" fillId="0" borderId="2" xfId="0" applyFont="1" applyBorder="1" applyAlignment="1" applyProtection="1">
      <alignment horizontal="right" vertical="center"/>
    </xf>
    <xf numFmtId="0" fontId="4" fillId="5" borderId="7" xfId="0" applyFont="1" applyFill="1" applyBorder="1" applyAlignment="1" applyProtection="1">
      <alignment horizontal="center" vertical="center"/>
      <protection hidden="1"/>
    </xf>
    <xf numFmtId="0" fontId="4" fillId="5" borderId="12" xfId="0" applyFont="1" applyFill="1" applyBorder="1" applyAlignment="1" applyProtection="1">
      <alignment horizontal="center" vertical="center"/>
      <protection hidden="1"/>
    </xf>
    <xf numFmtId="0" fontId="4" fillId="5" borderId="3" xfId="0" applyFont="1" applyFill="1" applyBorder="1" applyAlignment="1" applyProtection="1">
      <alignment horizontal="center" vertical="center"/>
      <protection hidden="1"/>
    </xf>
    <xf numFmtId="0" fontId="3" fillId="3" borderId="1" xfId="0" applyFont="1" applyFill="1" applyBorder="1" applyAlignment="1" applyProtection="1">
      <alignment horizontal="center" vertical="center"/>
    </xf>
    <xf numFmtId="0" fontId="3" fillId="0" borderId="4" xfId="0" applyFont="1" applyBorder="1" applyAlignment="1" applyProtection="1">
      <alignment horizontal="right" vertical="center" readingOrder="2"/>
    </xf>
    <xf numFmtId="0" fontId="3" fillId="0" borderId="0" xfId="0" applyFont="1" applyBorder="1" applyAlignment="1" applyProtection="1">
      <alignment horizontal="right" vertical="center"/>
    </xf>
    <xf numFmtId="0" fontId="1" fillId="0" borderId="0" xfId="0" applyFont="1" applyAlignment="1" applyProtection="1">
      <alignment horizontal="left" vertical="center"/>
    </xf>
    <xf numFmtId="0" fontId="1" fillId="0" borderId="0" xfId="0" applyFont="1" applyBorder="1" applyAlignment="1" applyProtection="1">
      <alignment horizontal="right" vertical="center"/>
      <protection hidden="1"/>
    </xf>
    <xf numFmtId="0" fontId="3" fillId="3" borderId="2" xfId="0" applyFont="1" applyFill="1" applyBorder="1" applyAlignment="1" applyProtection="1">
      <alignment horizontal="left" vertical="top"/>
    </xf>
    <xf numFmtId="0" fontId="3" fillId="3" borderId="4" xfId="0" applyFont="1" applyFill="1" applyBorder="1" applyAlignment="1" applyProtection="1">
      <alignment horizontal="left" vertical="top"/>
    </xf>
    <xf numFmtId="49" fontId="2" fillId="2" borderId="0" xfId="0" applyNumberFormat="1" applyFont="1" applyFill="1" applyAlignment="1" applyProtection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381000</xdr:colOff>
      <xdr:row>7</xdr:row>
      <xdr:rowOff>9525</xdr:rowOff>
    </xdr:from>
    <xdr:to>
      <xdr:col>2</xdr:col>
      <xdr:colOff>0</xdr:colOff>
      <xdr:row>9</xdr:row>
      <xdr:rowOff>0</xdr:rowOff>
    </xdr:to>
    <xdr:cxnSp macro="">
      <xdr:nvCxnSpPr>
        <xdr:cNvPr id="2" name="Connecteur droit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CxnSpPr/>
      </xdr:nvCxnSpPr>
      <xdr:spPr>
        <a:xfrm flipH="1">
          <a:off x="12489672125" y="2406650"/>
          <a:ext cx="3651250" cy="688975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57150</xdr:colOff>
      <xdr:row>21</xdr:row>
      <xdr:rowOff>28575</xdr:rowOff>
    </xdr:from>
    <xdr:to>
      <xdr:col>2</xdr:col>
      <xdr:colOff>0</xdr:colOff>
      <xdr:row>22</xdr:row>
      <xdr:rowOff>333375</xdr:rowOff>
    </xdr:to>
    <xdr:cxnSp macro="">
      <xdr:nvCxnSpPr>
        <xdr:cNvPr id="3" name="Connecteur droit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CxnSpPr/>
      </xdr:nvCxnSpPr>
      <xdr:spPr>
        <a:xfrm flipH="1">
          <a:off x="12489672125" y="7251700"/>
          <a:ext cx="3578225" cy="654050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57150</xdr:colOff>
      <xdr:row>46</xdr:row>
      <xdr:rowOff>28575</xdr:rowOff>
    </xdr:from>
    <xdr:to>
      <xdr:col>2</xdr:col>
      <xdr:colOff>0</xdr:colOff>
      <xdr:row>47</xdr:row>
      <xdr:rowOff>333375</xdr:rowOff>
    </xdr:to>
    <xdr:cxnSp macro="">
      <xdr:nvCxnSpPr>
        <xdr:cNvPr id="5" name="Connecteur droit 4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CxnSpPr/>
      </xdr:nvCxnSpPr>
      <xdr:spPr>
        <a:xfrm flipH="1">
          <a:off x="12489672125" y="15887700"/>
          <a:ext cx="3578225" cy="654050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19050</xdr:colOff>
      <xdr:row>58</xdr:row>
      <xdr:rowOff>47625</xdr:rowOff>
    </xdr:from>
    <xdr:to>
      <xdr:col>2</xdr:col>
      <xdr:colOff>0</xdr:colOff>
      <xdr:row>59</xdr:row>
      <xdr:rowOff>333375</xdr:rowOff>
    </xdr:to>
    <xdr:cxnSp macro="">
      <xdr:nvCxnSpPr>
        <xdr:cNvPr id="6" name="Connecteur droit 5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CxnSpPr/>
      </xdr:nvCxnSpPr>
      <xdr:spPr>
        <a:xfrm flipH="1">
          <a:off x="12489672125" y="20034250"/>
          <a:ext cx="3616325" cy="635000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35720</xdr:colOff>
      <xdr:row>8</xdr:row>
      <xdr:rowOff>17009</xdr:rowOff>
    </xdr:from>
    <xdr:to>
      <xdr:col>1</xdr:col>
      <xdr:colOff>1233148</xdr:colOff>
      <xdr:row>10</xdr:row>
      <xdr:rowOff>3402</xdr:rowOff>
    </xdr:to>
    <xdr:sp macro="" textlink="">
      <xdr:nvSpPr>
        <xdr:cNvPr id="7" name="ZoneTexte 6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SpPr txBox="1"/>
      </xdr:nvSpPr>
      <xdr:spPr>
        <a:xfrm flipH="1">
          <a:off x="12492074352" y="2763384"/>
          <a:ext cx="1197428" cy="68489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المؤسـسة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0</xdr:colOff>
      <xdr:row>22</xdr:row>
      <xdr:rowOff>35719</xdr:rowOff>
    </xdr:from>
    <xdr:to>
      <xdr:col>1</xdr:col>
      <xdr:colOff>1238250</xdr:colOff>
      <xdr:row>22</xdr:row>
      <xdr:rowOff>297657</xdr:rowOff>
    </xdr:to>
    <xdr:sp macro="" textlink="">
      <xdr:nvSpPr>
        <xdr:cNvPr id="8" name="ZoneTexte 7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SpPr txBox="1"/>
      </xdr:nvSpPr>
      <xdr:spPr>
        <a:xfrm flipH="1">
          <a:off x="12492069250" y="7608094"/>
          <a:ext cx="1238250" cy="2619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ميدان الدراسـة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47625</xdr:colOff>
      <xdr:row>34</xdr:row>
      <xdr:rowOff>285750</xdr:rowOff>
    </xdr:from>
    <xdr:to>
      <xdr:col>1</xdr:col>
      <xdr:colOff>1119187</xdr:colOff>
      <xdr:row>35</xdr:row>
      <xdr:rowOff>285750</xdr:rowOff>
    </xdr:to>
    <xdr:sp macro="" textlink="">
      <xdr:nvSpPr>
        <xdr:cNvPr id="9" name="ZoneTexte 8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SpPr txBox="1"/>
      </xdr:nvSpPr>
      <xdr:spPr>
        <a:xfrm flipH="1">
          <a:off x="12492188313" y="11985625"/>
          <a:ext cx="1071562" cy="365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الشهـادة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35718</xdr:colOff>
      <xdr:row>47</xdr:row>
      <xdr:rowOff>7</xdr:rowOff>
    </xdr:from>
    <xdr:to>
      <xdr:col>1</xdr:col>
      <xdr:colOff>1233146</xdr:colOff>
      <xdr:row>47</xdr:row>
      <xdr:rowOff>295962</xdr:rowOff>
    </xdr:to>
    <xdr:sp macro="" textlink="">
      <xdr:nvSpPr>
        <xdr:cNvPr id="10" name="ZoneTexte 9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SpPr txBox="1"/>
      </xdr:nvSpPr>
      <xdr:spPr>
        <a:xfrm flipH="1">
          <a:off x="12492074354" y="16208382"/>
          <a:ext cx="1197428" cy="2959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المؤسـسة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37419</xdr:colOff>
      <xdr:row>58</xdr:row>
      <xdr:rowOff>285750</xdr:rowOff>
    </xdr:from>
    <xdr:to>
      <xdr:col>1</xdr:col>
      <xdr:colOff>1108981</xdr:colOff>
      <xdr:row>59</xdr:row>
      <xdr:rowOff>285749</xdr:rowOff>
    </xdr:to>
    <xdr:sp macro="" textlink="">
      <xdr:nvSpPr>
        <xdr:cNvPr id="11" name="ZoneTexte 10">
          <a:extLst>
            <a:ext uri="{FF2B5EF4-FFF2-40B4-BE49-F238E27FC236}">
              <a16:creationId xmlns="" xmlns:a16="http://schemas.microsoft.com/office/drawing/2014/main" id="{00000000-0008-0000-0000-00000B000000}"/>
            </a:ext>
          </a:extLst>
        </xdr:cNvPr>
        <xdr:cNvSpPr txBox="1"/>
      </xdr:nvSpPr>
      <xdr:spPr>
        <a:xfrm flipH="1">
          <a:off x="12492198519" y="20272375"/>
          <a:ext cx="1071562" cy="3492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الشهـادة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23812</xdr:colOff>
      <xdr:row>69</xdr:row>
      <xdr:rowOff>7</xdr:rowOff>
    </xdr:from>
    <xdr:to>
      <xdr:col>1</xdr:col>
      <xdr:colOff>1262062</xdr:colOff>
      <xdr:row>69</xdr:row>
      <xdr:rowOff>261945</xdr:rowOff>
    </xdr:to>
    <xdr:sp macro="" textlink="">
      <xdr:nvSpPr>
        <xdr:cNvPr id="12" name="ZoneTexte 11">
          <a:extLst>
            <a:ext uri="{FF2B5EF4-FFF2-40B4-BE49-F238E27FC236}">
              <a16:creationId xmlns="" xmlns:a16="http://schemas.microsoft.com/office/drawing/2014/main" id="{00000000-0008-0000-0000-00000C000000}"/>
            </a:ext>
          </a:extLst>
        </xdr:cNvPr>
        <xdr:cNvSpPr txBox="1"/>
      </xdr:nvSpPr>
      <xdr:spPr>
        <a:xfrm flipH="1">
          <a:off x="12492045438" y="23764882"/>
          <a:ext cx="1238250" cy="2619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ميدان الدراسـة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0</xdr:colOff>
      <xdr:row>68</xdr:row>
      <xdr:rowOff>0</xdr:rowOff>
    </xdr:from>
    <xdr:to>
      <xdr:col>1</xdr:col>
      <xdr:colOff>3607594</xdr:colOff>
      <xdr:row>69</xdr:row>
      <xdr:rowOff>309563</xdr:rowOff>
    </xdr:to>
    <xdr:cxnSp macro="">
      <xdr:nvCxnSpPr>
        <xdr:cNvPr id="13" name="Connecteur droit 12">
          <a:extLst>
            <a:ext uri="{FF2B5EF4-FFF2-40B4-BE49-F238E27FC236}">
              <a16:creationId xmlns="" xmlns:a16="http://schemas.microsoft.com/office/drawing/2014/main" id="{00000000-0008-0000-0000-00000D000000}"/>
            </a:ext>
          </a:extLst>
        </xdr:cNvPr>
        <xdr:cNvCxnSpPr/>
      </xdr:nvCxnSpPr>
      <xdr:spPr>
        <a:xfrm flipH="1">
          <a:off x="12489699906" y="23415625"/>
          <a:ext cx="3607594" cy="658813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35718</xdr:colOff>
      <xdr:row>94</xdr:row>
      <xdr:rowOff>297657</xdr:rowOff>
    </xdr:from>
    <xdr:to>
      <xdr:col>1</xdr:col>
      <xdr:colOff>1119187</xdr:colOff>
      <xdr:row>95</xdr:row>
      <xdr:rowOff>273844</xdr:rowOff>
    </xdr:to>
    <xdr:sp macro="" textlink="">
      <xdr:nvSpPr>
        <xdr:cNvPr id="14" name="ZoneTexte 13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SpPr txBox="1"/>
      </xdr:nvSpPr>
      <xdr:spPr>
        <a:xfrm flipH="1">
          <a:off x="12492188313" y="32635032"/>
          <a:ext cx="1083469" cy="32543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الرتبـة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26194</xdr:colOff>
      <xdr:row>94</xdr:row>
      <xdr:rowOff>21431</xdr:rowOff>
    </xdr:from>
    <xdr:to>
      <xdr:col>1</xdr:col>
      <xdr:colOff>3624263</xdr:colOff>
      <xdr:row>95</xdr:row>
      <xdr:rowOff>330994</xdr:rowOff>
    </xdr:to>
    <xdr:cxnSp macro="">
      <xdr:nvCxnSpPr>
        <xdr:cNvPr id="15" name="Connecteur droit 14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CxnSpPr/>
      </xdr:nvCxnSpPr>
      <xdr:spPr>
        <a:xfrm flipH="1">
          <a:off x="12489683237" y="32358806"/>
          <a:ext cx="3598069" cy="658813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381000</xdr:colOff>
      <xdr:row>7</xdr:row>
      <xdr:rowOff>9525</xdr:rowOff>
    </xdr:from>
    <xdr:to>
      <xdr:col>2</xdr:col>
      <xdr:colOff>0</xdr:colOff>
      <xdr:row>9</xdr:row>
      <xdr:rowOff>0</xdr:rowOff>
    </xdr:to>
    <xdr:cxnSp macro="">
      <xdr:nvCxnSpPr>
        <xdr:cNvPr id="16" name="Connecteur droit 15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CxnSpPr/>
      </xdr:nvCxnSpPr>
      <xdr:spPr>
        <a:xfrm flipH="1">
          <a:off x="12489672125" y="2406650"/>
          <a:ext cx="3651250" cy="688975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47625</xdr:colOff>
      <xdr:row>34</xdr:row>
      <xdr:rowOff>174625</xdr:rowOff>
    </xdr:from>
    <xdr:to>
      <xdr:col>2</xdr:col>
      <xdr:colOff>0</xdr:colOff>
      <xdr:row>36</xdr:row>
      <xdr:rowOff>0</xdr:rowOff>
    </xdr:to>
    <xdr:cxnSp macro="">
      <xdr:nvCxnSpPr>
        <xdr:cNvPr id="18" name="Connecteur droit 17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CxnSpPr/>
      </xdr:nvCxnSpPr>
      <xdr:spPr>
        <a:xfrm flipH="1">
          <a:off x="12489672125" y="11874500"/>
          <a:ext cx="3587750" cy="555625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57150</xdr:colOff>
      <xdr:row>46</xdr:row>
      <xdr:rowOff>28575</xdr:rowOff>
    </xdr:from>
    <xdr:to>
      <xdr:col>2</xdr:col>
      <xdr:colOff>0</xdr:colOff>
      <xdr:row>47</xdr:row>
      <xdr:rowOff>333375</xdr:rowOff>
    </xdr:to>
    <xdr:cxnSp macro="">
      <xdr:nvCxnSpPr>
        <xdr:cNvPr id="19" name="Connecteur droit 18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CxnSpPr/>
      </xdr:nvCxnSpPr>
      <xdr:spPr>
        <a:xfrm flipH="1">
          <a:off x="12489672125" y="15887700"/>
          <a:ext cx="3578225" cy="654050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19050</xdr:colOff>
      <xdr:row>58</xdr:row>
      <xdr:rowOff>47625</xdr:rowOff>
    </xdr:from>
    <xdr:to>
      <xdr:col>2</xdr:col>
      <xdr:colOff>0</xdr:colOff>
      <xdr:row>59</xdr:row>
      <xdr:rowOff>333375</xdr:rowOff>
    </xdr:to>
    <xdr:cxnSp macro="">
      <xdr:nvCxnSpPr>
        <xdr:cNvPr id="20" name="Connecteur droit 19">
          <a:extLst>
            <a:ext uri="{FF2B5EF4-FFF2-40B4-BE49-F238E27FC236}">
              <a16:creationId xmlns="" xmlns:a16="http://schemas.microsoft.com/office/drawing/2014/main" id="{00000000-0008-0000-0000-000014000000}"/>
            </a:ext>
          </a:extLst>
        </xdr:cNvPr>
        <xdr:cNvCxnSpPr/>
      </xdr:nvCxnSpPr>
      <xdr:spPr>
        <a:xfrm flipH="1">
          <a:off x="12489672125" y="20034250"/>
          <a:ext cx="3616325" cy="635000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35720</xdr:colOff>
      <xdr:row>8</xdr:row>
      <xdr:rowOff>17009</xdr:rowOff>
    </xdr:from>
    <xdr:to>
      <xdr:col>1</xdr:col>
      <xdr:colOff>1233148</xdr:colOff>
      <xdr:row>10</xdr:row>
      <xdr:rowOff>3402</xdr:rowOff>
    </xdr:to>
    <xdr:sp macro="" textlink="">
      <xdr:nvSpPr>
        <xdr:cNvPr id="21" name="ZoneTexte 20">
          <a:extLst>
            <a:ext uri="{FF2B5EF4-FFF2-40B4-BE49-F238E27FC236}">
              <a16:creationId xmlns="" xmlns:a16="http://schemas.microsoft.com/office/drawing/2014/main" id="{00000000-0008-0000-0000-000015000000}"/>
            </a:ext>
          </a:extLst>
        </xdr:cNvPr>
        <xdr:cNvSpPr txBox="1"/>
      </xdr:nvSpPr>
      <xdr:spPr>
        <a:xfrm flipH="1">
          <a:off x="12492074352" y="2763384"/>
          <a:ext cx="1197428" cy="68489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المؤسـسة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0</xdr:colOff>
      <xdr:row>22</xdr:row>
      <xdr:rowOff>35719</xdr:rowOff>
    </xdr:from>
    <xdr:to>
      <xdr:col>1</xdr:col>
      <xdr:colOff>1238250</xdr:colOff>
      <xdr:row>22</xdr:row>
      <xdr:rowOff>297657</xdr:rowOff>
    </xdr:to>
    <xdr:sp macro="" textlink="">
      <xdr:nvSpPr>
        <xdr:cNvPr id="22" name="ZoneTexte 21">
          <a:extLst>
            <a:ext uri="{FF2B5EF4-FFF2-40B4-BE49-F238E27FC236}">
              <a16:creationId xmlns="" xmlns:a16="http://schemas.microsoft.com/office/drawing/2014/main" id="{00000000-0008-0000-0000-000016000000}"/>
            </a:ext>
          </a:extLst>
        </xdr:cNvPr>
        <xdr:cNvSpPr txBox="1"/>
      </xdr:nvSpPr>
      <xdr:spPr>
        <a:xfrm flipH="1">
          <a:off x="12492069250" y="7608094"/>
          <a:ext cx="1238250" cy="2619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ميدان الدراسـة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47625</xdr:colOff>
      <xdr:row>34</xdr:row>
      <xdr:rowOff>285750</xdr:rowOff>
    </xdr:from>
    <xdr:to>
      <xdr:col>1</xdr:col>
      <xdr:colOff>1119187</xdr:colOff>
      <xdr:row>35</xdr:row>
      <xdr:rowOff>285750</xdr:rowOff>
    </xdr:to>
    <xdr:sp macro="" textlink="">
      <xdr:nvSpPr>
        <xdr:cNvPr id="23" name="ZoneTexte 22">
          <a:extLst>
            <a:ext uri="{FF2B5EF4-FFF2-40B4-BE49-F238E27FC236}">
              <a16:creationId xmlns="" xmlns:a16="http://schemas.microsoft.com/office/drawing/2014/main" id="{00000000-0008-0000-0000-000017000000}"/>
            </a:ext>
          </a:extLst>
        </xdr:cNvPr>
        <xdr:cNvSpPr txBox="1"/>
      </xdr:nvSpPr>
      <xdr:spPr>
        <a:xfrm flipH="1">
          <a:off x="12492188313" y="11985625"/>
          <a:ext cx="1071562" cy="365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الشهـادة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35718</xdr:colOff>
      <xdr:row>47</xdr:row>
      <xdr:rowOff>7</xdr:rowOff>
    </xdr:from>
    <xdr:to>
      <xdr:col>1</xdr:col>
      <xdr:colOff>1233146</xdr:colOff>
      <xdr:row>47</xdr:row>
      <xdr:rowOff>295962</xdr:rowOff>
    </xdr:to>
    <xdr:sp macro="" textlink="">
      <xdr:nvSpPr>
        <xdr:cNvPr id="24" name="ZoneTexte 23">
          <a:extLst>
            <a:ext uri="{FF2B5EF4-FFF2-40B4-BE49-F238E27FC236}">
              <a16:creationId xmlns="" xmlns:a16="http://schemas.microsoft.com/office/drawing/2014/main" id="{00000000-0008-0000-0000-000018000000}"/>
            </a:ext>
          </a:extLst>
        </xdr:cNvPr>
        <xdr:cNvSpPr txBox="1"/>
      </xdr:nvSpPr>
      <xdr:spPr>
        <a:xfrm flipH="1">
          <a:off x="12492074354" y="16208382"/>
          <a:ext cx="1197428" cy="2959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r" rtl="1"/>
          <a:endParaRPr lang="fr-FR"/>
        </a:p>
      </xdr:txBody>
    </xdr:sp>
    <xdr:clientData/>
  </xdr:twoCellAnchor>
  <xdr:twoCellAnchor>
    <xdr:from>
      <xdr:col>1</xdr:col>
      <xdr:colOff>37419</xdr:colOff>
      <xdr:row>58</xdr:row>
      <xdr:rowOff>285750</xdr:rowOff>
    </xdr:from>
    <xdr:to>
      <xdr:col>1</xdr:col>
      <xdr:colOff>1108981</xdr:colOff>
      <xdr:row>59</xdr:row>
      <xdr:rowOff>285749</xdr:rowOff>
    </xdr:to>
    <xdr:sp macro="" textlink="">
      <xdr:nvSpPr>
        <xdr:cNvPr id="25" name="ZoneTexte 24">
          <a:extLst>
            <a:ext uri="{FF2B5EF4-FFF2-40B4-BE49-F238E27FC236}">
              <a16:creationId xmlns="" xmlns:a16="http://schemas.microsoft.com/office/drawing/2014/main" id="{00000000-0008-0000-0000-000019000000}"/>
            </a:ext>
          </a:extLst>
        </xdr:cNvPr>
        <xdr:cNvSpPr txBox="1"/>
      </xdr:nvSpPr>
      <xdr:spPr>
        <a:xfrm flipH="1">
          <a:off x="12492198519" y="20272375"/>
          <a:ext cx="1071562" cy="3492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الشهـادة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23812</xdr:colOff>
      <xdr:row>69</xdr:row>
      <xdr:rowOff>7</xdr:rowOff>
    </xdr:from>
    <xdr:to>
      <xdr:col>1</xdr:col>
      <xdr:colOff>1262062</xdr:colOff>
      <xdr:row>69</xdr:row>
      <xdr:rowOff>261945</xdr:rowOff>
    </xdr:to>
    <xdr:sp macro="" textlink="">
      <xdr:nvSpPr>
        <xdr:cNvPr id="26" name="ZoneTexte 25">
          <a:extLst>
            <a:ext uri="{FF2B5EF4-FFF2-40B4-BE49-F238E27FC236}">
              <a16:creationId xmlns="" xmlns:a16="http://schemas.microsoft.com/office/drawing/2014/main" id="{00000000-0008-0000-0000-00001A000000}"/>
            </a:ext>
          </a:extLst>
        </xdr:cNvPr>
        <xdr:cNvSpPr txBox="1"/>
      </xdr:nvSpPr>
      <xdr:spPr>
        <a:xfrm flipH="1">
          <a:off x="12492045438" y="23764882"/>
          <a:ext cx="1238250" cy="2619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ميدان الدراسـة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0</xdr:colOff>
      <xdr:row>68</xdr:row>
      <xdr:rowOff>0</xdr:rowOff>
    </xdr:from>
    <xdr:to>
      <xdr:col>1</xdr:col>
      <xdr:colOff>3607594</xdr:colOff>
      <xdr:row>69</xdr:row>
      <xdr:rowOff>309563</xdr:rowOff>
    </xdr:to>
    <xdr:cxnSp macro="">
      <xdr:nvCxnSpPr>
        <xdr:cNvPr id="27" name="Connecteur droit 26">
          <a:extLst>
            <a:ext uri="{FF2B5EF4-FFF2-40B4-BE49-F238E27FC236}">
              <a16:creationId xmlns="" xmlns:a16="http://schemas.microsoft.com/office/drawing/2014/main" id="{00000000-0008-0000-0000-00001B000000}"/>
            </a:ext>
          </a:extLst>
        </xdr:cNvPr>
        <xdr:cNvCxnSpPr/>
      </xdr:nvCxnSpPr>
      <xdr:spPr>
        <a:xfrm flipH="1">
          <a:off x="12489699906" y="23415625"/>
          <a:ext cx="3607594" cy="658813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35718</xdr:colOff>
      <xdr:row>94</xdr:row>
      <xdr:rowOff>297657</xdr:rowOff>
    </xdr:from>
    <xdr:to>
      <xdr:col>1</xdr:col>
      <xdr:colOff>1119187</xdr:colOff>
      <xdr:row>95</xdr:row>
      <xdr:rowOff>273844</xdr:rowOff>
    </xdr:to>
    <xdr:sp macro="" textlink="">
      <xdr:nvSpPr>
        <xdr:cNvPr id="28" name="ZoneTexte 27">
          <a:extLst>
            <a:ext uri="{FF2B5EF4-FFF2-40B4-BE49-F238E27FC236}">
              <a16:creationId xmlns="" xmlns:a16="http://schemas.microsoft.com/office/drawing/2014/main" id="{00000000-0008-0000-0000-00001C000000}"/>
            </a:ext>
          </a:extLst>
        </xdr:cNvPr>
        <xdr:cNvSpPr txBox="1"/>
      </xdr:nvSpPr>
      <xdr:spPr>
        <a:xfrm flipH="1">
          <a:off x="12492188313" y="32635032"/>
          <a:ext cx="1083469" cy="32543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الرتبـة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26194</xdr:colOff>
      <xdr:row>94</xdr:row>
      <xdr:rowOff>21431</xdr:rowOff>
    </xdr:from>
    <xdr:to>
      <xdr:col>1</xdr:col>
      <xdr:colOff>3624263</xdr:colOff>
      <xdr:row>95</xdr:row>
      <xdr:rowOff>330994</xdr:rowOff>
    </xdr:to>
    <xdr:cxnSp macro="">
      <xdr:nvCxnSpPr>
        <xdr:cNvPr id="29" name="Connecteur droit 28">
          <a:extLst>
            <a:ext uri="{FF2B5EF4-FFF2-40B4-BE49-F238E27FC236}">
              <a16:creationId xmlns="" xmlns:a16="http://schemas.microsoft.com/office/drawing/2014/main" id="{00000000-0008-0000-0000-00001D000000}"/>
            </a:ext>
          </a:extLst>
        </xdr:cNvPr>
        <xdr:cNvCxnSpPr/>
      </xdr:nvCxnSpPr>
      <xdr:spPr>
        <a:xfrm flipH="1">
          <a:off x="12489683237" y="32358806"/>
          <a:ext cx="3598069" cy="658813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23812</xdr:colOff>
      <xdr:row>125</xdr:row>
      <xdr:rowOff>7</xdr:rowOff>
    </xdr:from>
    <xdr:to>
      <xdr:col>1</xdr:col>
      <xdr:colOff>1262062</xdr:colOff>
      <xdr:row>125</xdr:row>
      <xdr:rowOff>261945</xdr:rowOff>
    </xdr:to>
    <xdr:sp macro="" textlink="">
      <xdr:nvSpPr>
        <xdr:cNvPr id="54" name="ZoneTexte 53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SpPr txBox="1"/>
      </xdr:nvSpPr>
      <xdr:spPr>
        <a:xfrm flipH="1">
          <a:off x="12492045438" y="42894257"/>
          <a:ext cx="1238250" cy="2619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ميدان الدراسـة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0</xdr:colOff>
      <xdr:row>124</xdr:row>
      <xdr:rowOff>0</xdr:rowOff>
    </xdr:from>
    <xdr:to>
      <xdr:col>1</xdr:col>
      <xdr:colOff>3607594</xdr:colOff>
      <xdr:row>125</xdr:row>
      <xdr:rowOff>309563</xdr:rowOff>
    </xdr:to>
    <xdr:cxnSp macro="">
      <xdr:nvCxnSpPr>
        <xdr:cNvPr id="55" name="Connecteur droit 54"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CxnSpPr/>
      </xdr:nvCxnSpPr>
      <xdr:spPr>
        <a:xfrm flipH="1">
          <a:off x="12489699906" y="42545000"/>
          <a:ext cx="3607594" cy="658813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23812</xdr:colOff>
      <xdr:row>125</xdr:row>
      <xdr:rowOff>7</xdr:rowOff>
    </xdr:from>
    <xdr:to>
      <xdr:col>1</xdr:col>
      <xdr:colOff>1262062</xdr:colOff>
      <xdr:row>125</xdr:row>
      <xdr:rowOff>261945</xdr:rowOff>
    </xdr:to>
    <xdr:sp macro="" textlink="">
      <xdr:nvSpPr>
        <xdr:cNvPr id="56" name="ZoneTexte 55">
          <a:extLst>
            <a:ext uri="{FF2B5EF4-FFF2-40B4-BE49-F238E27FC236}">
              <a16:creationId xmlns:a16="http://schemas.microsoft.com/office/drawing/2014/main" xmlns="" id="{00000000-0008-0000-0000-000020000000}"/>
            </a:ext>
          </a:extLst>
        </xdr:cNvPr>
        <xdr:cNvSpPr txBox="1"/>
      </xdr:nvSpPr>
      <xdr:spPr>
        <a:xfrm flipH="1">
          <a:off x="12492045438" y="42894257"/>
          <a:ext cx="1238250" cy="2619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ميدان الدراسـة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0</xdr:colOff>
      <xdr:row>124</xdr:row>
      <xdr:rowOff>0</xdr:rowOff>
    </xdr:from>
    <xdr:to>
      <xdr:col>1</xdr:col>
      <xdr:colOff>3607594</xdr:colOff>
      <xdr:row>125</xdr:row>
      <xdr:rowOff>309563</xdr:rowOff>
    </xdr:to>
    <xdr:cxnSp macro="">
      <xdr:nvCxnSpPr>
        <xdr:cNvPr id="57" name="Connecteur droit 56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CxnSpPr/>
      </xdr:nvCxnSpPr>
      <xdr:spPr>
        <a:xfrm flipH="1">
          <a:off x="12489699906" y="42545000"/>
          <a:ext cx="3607594" cy="658813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19050</xdr:colOff>
      <xdr:row>129</xdr:row>
      <xdr:rowOff>47625</xdr:rowOff>
    </xdr:from>
    <xdr:to>
      <xdr:col>2</xdr:col>
      <xdr:colOff>0</xdr:colOff>
      <xdr:row>130</xdr:row>
      <xdr:rowOff>333375</xdr:rowOff>
    </xdr:to>
    <xdr:cxnSp macro="">
      <xdr:nvCxnSpPr>
        <xdr:cNvPr id="58" name="Connecteur droit 57">
          <a:extLst>
            <a:ext uri="{FF2B5EF4-FFF2-40B4-BE49-F238E27FC236}">
              <a16:creationId xmlns:a16="http://schemas.microsoft.com/office/drawing/2014/main" xmlns="" id="{00000000-0008-0000-0000-000022000000}"/>
            </a:ext>
          </a:extLst>
        </xdr:cNvPr>
        <xdr:cNvCxnSpPr/>
      </xdr:nvCxnSpPr>
      <xdr:spPr>
        <a:xfrm flipH="1">
          <a:off x="12489672125" y="44307125"/>
          <a:ext cx="3616325" cy="635000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37419</xdr:colOff>
      <xdr:row>129</xdr:row>
      <xdr:rowOff>285750</xdr:rowOff>
    </xdr:from>
    <xdr:to>
      <xdr:col>1</xdr:col>
      <xdr:colOff>1108981</xdr:colOff>
      <xdr:row>130</xdr:row>
      <xdr:rowOff>285749</xdr:rowOff>
    </xdr:to>
    <xdr:sp macro="" textlink="">
      <xdr:nvSpPr>
        <xdr:cNvPr id="59" name="ZoneTexte 58">
          <a:extLst>
            <a:ext uri="{FF2B5EF4-FFF2-40B4-BE49-F238E27FC236}">
              <a16:creationId xmlns:a16="http://schemas.microsoft.com/office/drawing/2014/main" xmlns="" id="{00000000-0008-0000-0000-000023000000}"/>
            </a:ext>
          </a:extLst>
        </xdr:cNvPr>
        <xdr:cNvSpPr txBox="1"/>
      </xdr:nvSpPr>
      <xdr:spPr>
        <a:xfrm flipH="1">
          <a:off x="12492198519" y="44545250"/>
          <a:ext cx="1071562" cy="3492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الشهـادة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19050</xdr:colOff>
      <xdr:row>129</xdr:row>
      <xdr:rowOff>47625</xdr:rowOff>
    </xdr:from>
    <xdr:to>
      <xdr:col>2</xdr:col>
      <xdr:colOff>0</xdr:colOff>
      <xdr:row>130</xdr:row>
      <xdr:rowOff>333375</xdr:rowOff>
    </xdr:to>
    <xdr:cxnSp macro="">
      <xdr:nvCxnSpPr>
        <xdr:cNvPr id="60" name="Connecteur droit 59">
          <a:extLst>
            <a:ext uri="{FF2B5EF4-FFF2-40B4-BE49-F238E27FC236}">
              <a16:creationId xmlns:a16="http://schemas.microsoft.com/office/drawing/2014/main" xmlns="" id="{00000000-0008-0000-0000-000024000000}"/>
            </a:ext>
          </a:extLst>
        </xdr:cNvPr>
        <xdr:cNvCxnSpPr/>
      </xdr:nvCxnSpPr>
      <xdr:spPr>
        <a:xfrm flipH="1">
          <a:off x="12489672125" y="44307125"/>
          <a:ext cx="3616325" cy="635000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37419</xdr:colOff>
      <xdr:row>129</xdr:row>
      <xdr:rowOff>285750</xdr:rowOff>
    </xdr:from>
    <xdr:to>
      <xdr:col>1</xdr:col>
      <xdr:colOff>1108981</xdr:colOff>
      <xdr:row>130</xdr:row>
      <xdr:rowOff>285749</xdr:rowOff>
    </xdr:to>
    <xdr:sp macro="" textlink="">
      <xdr:nvSpPr>
        <xdr:cNvPr id="61" name="ZoneTexte 60">
          <a:extLst>
            <a:ext uri="{FF2B5EF4-FFF2-40B4-BE49-F238E27FC236}">
              <a16:creationId xmlns:a16="http://schemas.microsoft.com/office/drawing/2014/main" xmlns="" id="{00000000-0008-0000-0000-000025000000}"/>
            </a:ext>
          </a:extLst>
        </xdr:cNvPr>
        <xdr:cNvSpPr txBox="1"/>
      </xdr:nvSpPr>
      <xdr:spPr>
        <a:xfrm flipH="1">
          <a:off x="12492198519" y="44545250"/>
          <a:ext cx="1071562" cy="3492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الشهـادة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57150</xdr:colOff>
      <xdr:row>119</xdr:row>
      <xdr:rowOff>28575</xdr:rowOff>
    </xdr:from>
    <xdr:to>
      <xdr:col>2</xdr:col>
      <xdr:colOff>0</xdr:colOff>
      <xdr:row>120</xdr:row>
      <xdr:rowOff>333375</xdr:rowOff>
    </xdr:to>
    <xdr:cxnSp macro="">
      <xdr:nvCxnSpPr>
        <xdr:cNvPr id="62" name="Connecteur droit 61">
          <a:extLst>
            <a:ext uri="{FF2B5EF4-FFF2-40B4-BE49-F238E27FC236}">
              <a16:creationId xmlns:a16="http://schemas.microsoft.com/office/drawing/2014/main" xmlns="" id="{00000000-0008-0000-0000-000026000000}"/>
            </a:ext>
          </a:extLst>
        </xdr:cNvPr>
        <xdr:cNvCxnSpPr/>
      </xdr:nvCxnSpPr>
      <xdr:spPr>
        <a:xfrm flipH="1">
          <a:off x="12489672125" y="40859075"/>
          <a:ext cx="3578225" cy="654050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35718</xdr:colOff>
      <xdr:row>120</xdr:row>
      <xdr:rowOff>7</xdr:rowOff>
    </xdr:from>
    <xdr:to>
      <xdr:col>1</xdr:col>
      <xdr:colOff>1233146</xdr:colOff>
      <xdr:row>120</xdr:row>
      <xdr:rowOff>295962</xdr:rowOff>
    </xdr:to>
    <xdr:sp macro="" textlink="">
      <xdr:nvSpPr>
        <xdr:cNvPr id="63" name="ZoneTexte 62">
          <a:extLst>
            <a:ext uri="{FF2B5EF4-FFF2-40B4-BE49-F238E27FC236}">
              <a16:creationId xmlns:a16="http://schemas.microsoft.com/office/drawing/2014/main" xmlns="" id="{00000000-0008-0000-0000-000027000000}"/>
            </a:ext>
          </a:extLst>
        </xdr:cNvPr>
        <xdr:cNvSpPr txBox="1"/>
      </xdr:nvSpPr>
      <xdr:spPr>
        <a:xfrm flipH="1">
          <a:off x="12492074354" y="41179757"/>
          <a:ext cx="1197428" cy="2959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المؤسـسة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57150</xdr:colOff>
      <xdr:row>119</xdr:row>
      <xdr:rowOff>28575</xdr:rowOff>
    </xdr:from>
    <xdr:to>
      <xdr:col>2</xdr:col>
      <xdr:colOff>0</xdr:colOff>
      <xdr:row>120</xdr:row>
      <xdr:rowOff>333375</xdr:rowOff>
    </xdr:to>
    <xdr:cxnSp macro="">
      <xdr:nvCxnSpPr>
        <xdr:cNvPr id="64" name="Connecteur droit 63">
          <a:extLst>
            <a:ext uri="{FF2B5EF4-FFF2-40B4-BE49-F238E27FC236}">
              <a16:creationId xmlns:a16="http://schemas.microsoft.com/office/drawing/2014/main" xmlns="" id="{00000000-0008-0000-0000-000028000000}"/>
            </a:ext>
          </a:extLst>
        </xdr:cNvPr>
        <xdr:cNvCxnSpPr/>
      </xdr:nvCxnSpPr>
      <xdr:spPr>
        <a:xfrm flipH="1">
          <a:off x="12489672125" y="40859075"/>
          <a:ext cx="3578225" cy="654050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35718</xdr:colOff>
      <xdr:row>120</xdr:row>
      <xdr:rowOff>7</xdr:rowOff>
    </xdr:from>
    <xdr:to>
      <xdr:col>1</xdr:col>
      <xdr:colOff>1233146</xdr:colOff>
      <xdr:row>120</xdr:row>
      <xdr:rowOff>295962</xdr:rowOff>
    </xdr:to>
    <xdr:sp macro="" textlink="">
      <xdr:nvSpPr>
        <xdr:cNvPr id="65" name="ZoneTexte 64">
          <a:extLst>
            <a:ext uri="{FF2B5EF4-FFF2-40B4-BE49-F238E27FC236}">
              <a16:creationId xmlns:a16="http://schemas.microsoft.com/office/drawing/2014/main" xmlns="" id="{00000000-0008-0000-0000-000029000000}"/>
            </a:ext>
          </a:extLst>
        </xdr:cNvPr>
        <xdr:cNvSpPr txBox="1"/>
      </xdr:nvSpPr>
      <xdr:spPr>
        <a:xfrm flipH="1">
          <a:off x="12492074354" y="41179757"/>
          <a:ext cx="1197428" cy="2959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r" rtl="1"/>
          <a:endParaRPr lang="fr-FR"/>
        </a:p>
      </xdr:txBody>
    </xdr:sp>
    <xdr:clientData/>
  </xdr:twoCellAnchor>
  <xdr:twoCellAnchor>
    <xdr:from>
      <xdr:col>1</xdr:col>
      <xdr:colOff>57150</xdr:colOff>
      <xdr:row>135</xdr:row>
      <xdr:rowOff>28575</xdr:rowOff>
    </xdr:from>
    <xdr:to>
      <xdr:col>2</xdr:col>
      <xdr:colOff>0</xdr:colOff>
      <xdr:row>136</xdr:row>
      <xdr:rowOff>333375</xdr:rowOff>
    </xdr:to>
    <xdr:cxnSp macro="">
      <xdr:nvCxnSpPr>
        <xdr:cNvPr id="66" name="Connecteur droit 65">
          <a:extLst>
            <a:ext uri="{FF2B5EF4-FFF2-40B4-BE49-F238E27FC236}">
              <a16:creationId xmlns:a16="http://schemas.microsoft.com/office/drawing/2014/main" xmlns="" id="{00000000-0008-0000-0000-00002A000000}"/>
            </a:ext>
          </a:extLst>
        </xdr:cNvPr>
        <xdr:cNvCxnSpPr/>
      </xdr:nvCxnSpPr>
      <xdr:spPr>
        <a:xfrm flipH="1">
          <a:off x="12489672125" y="46351825"/>
          <a:ext cx="3578225" cy="654050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35718</xdr:colOff>
      <xdr:row>136</xdr:row>
      <xdr:rowOff>7</xdr:rowOff>
    </xdr:from>
    <xdr:to>
      <xdr:col>1</xdr:col>
      <xdr:colOff>1233146</xdr:colOff>
      <xdr:row>136</xdr:row>
      <xdr:rowOff>295962</xdr:rowOff>
    </xdr:to>
    <xdr:sp macro="" textlink="">
      <xdr:nvSpPr>
        <xdr:cNvPr id="67" name="ZoneTexte 66">
          <a:extLst>
            <a:ext uri="{FF2B5EF4-FFF2-40B4-BE49-F238E27FC236}">
              <a16:creationId xmlns:a16="http://schemas.microsoft.com/office/drawing/2014/main" xmlns="" id="{00000000-0008-0000-0000-00002B000000}"/>
            </a:ext>
          </a:extLst>
        </xdr:cNvPr>
        <xdr:cNvSpPr txBox="1"/>
      </xdr:nvSpPr>
      <xdr:spPr>
        <a:xfrm flipH="1">
          <a:off x="12492074354" y="46672507"/>
          <a:ext cx="1197428" cy="2959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المؤسـسة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57150</xdr:colOff>
      <xdr:row>135</xdr:row>
      <xdr:rowOff>28575</xdr:rowOff>
    </xdr:from>
    <xdr:to>
      <xdr:col>2</xdr:col>
      <xdr:colOff>0</xdr:colOff>
      <xdr:row>136</xdr:row>
      <xdr:rowOff>333375</xdr:rowOff>
    </xdr:to>
    <xdr:cxnSp macro="">
      <xdr:nvCxnSpPr>
        <xdr:cNvPr id="68" name="Connecteur droit 67">
          <a:extLst>
            <a:ext uri="{FF2B5EF4-FFF2-40B4-BE49-F238E27FC236}">
              <a16:creationId xmlns:a16="http://schemas.microsoft.com/office/drawing/2014/main" xmlns="" id="{00000000-0008-0000-0000-00002C000000}"/>
            </a:ext>
          </a:extLst>
        </xdr:cNvPr>
        <xdr:cNvCxnSpPr/>
      </xdr:nvCxnSpPr>
      <xdr:spPr>
        <a:xfrm flipH="1">
          <a:off x="12489672125" y="46351825"/>
          <a:ext cx="3578225" cy="654050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35718</xdr:colOff>
      <xdr:row>136</xdr:row>
      <xdr:rowOff>7</xdr:rowOff>
    </xdr:from>
    <xdr:to>
      <xdr:col>1</xdr:col>
      <xdr:colOff>1233146</xdr:colOff>
      <xdr:row>136</xdr:row>
      <xdr:rowOff>295962</xdr:rowOff>
    </xdr:to>
    <xdr:sp macro="" textlink="">
      <xdr:nvSpPr>
        <xdr:cNvPr id="69" name="ZoneTexte 68">
          <a:extLst>
            <a:ext uri="{FF2B5EF4-FFF2-40B4-BE49-F238E27FC236}">
              <a16:creationId xmlns:a16="http://schemas.microsoft.com/office/drawing/2014/main" xmlns="" id="{00000000-0008-0000-0000-00002D000000}"/>
            </a:ext>
          </a:extLst>
        </xdr:cNvPr>
        <xdr:cNvSpPr txBox="1"/>
      </xdr:nvSpPr>
      <xdr:spPr>
        <a:xfrm flipH="1">
          <a:off x="12492074354" y="46672507"/>
          <a:ext cx="1197428" cy="2959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r" rtl="1"/>
          <a:endParaRPr lang="fr-FR"/>
        </a:p>
      </xdr:txBody>
    </xdr:sp>
    <xdr:clientData/>
  </xdr:twoCellAnchor>
  <xdr:twoCellAnchor>
    <xdr:from>
      <xdr:col>1</xdr:col>
      <xdr:colOff>19050</xdr:colOff>
      <xdr:row>140</xdr:row>
      <xdr:rowOff>47625</xdr:rowOff>
    </xdr:from>
    <xdr:to>
      <xdr:col>2</xdr:col>
      <xdr:colOff>0</xdr:colOff>
      <xdr:row>141</xdr:row>
      <xdr:rowOff>333375</xdr:rowOff>
    </xdr:to>
    <xdr:cxnSp macro="">
      <xdr:nvCxnSpPr>
        <xdr:cNvPr id="70" name="Connecteur droit 69">
          <a:extLst>
            <a:ext uri="{FF2B5EF4-FFF2-40B4-BE49-F238E27FC236}">
              <a16:creationId xmlns:a16="http://schemas.microsoft.com/office/drawing/2014/main" xmlns="" id="{00000000-0008-0000-0000-00002E000000}"/>
            </a:ext>
          </a:extLst>
        </xdr:cNvPr>
        <xdr:cNvCxnSpPr/>
      </xdr:nvCxnSpPr>
      <xdr:spPr>
        <a:xfrm flipH="1">
          <a:off x="12489672125" y="48085375"/>
          <a:ext cx="3616325" cy="635000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37419</xdr:colOff>
      <xdr:row>140</xdr:row>
      <xdr:rowOff>285750</xdr:rowOff>
    </xdr:from>
    <xdr:to>
      <xdr:col>1</xdr:col>
      <xdr:colOff>1108981</xdr:colOff>
      <xdr:row>141</xdr:row>
      <xdr:rowOff>285749</xdr:rowOff>
    </xdr:to>
    <xdr:sp macro="" textlink="">
      <xdr:nvSpPr>
        <xdr:cNvPr id="71" name="ZoneTexte 70">
          <a:extLst>
            <a:ext uri="{FF2B5EF4-FFF2-40B4-BE49-F238E27FC236}">
              <a16:creationId xmlns:a16="http://schemas.microsoft.com/office/drawing/2014/main" xmlns="" id="{00000000-0008-0000-0000-00002F000000}"/>
            </a:ext>
          </a:extLst>
        </xdr:cNvPr>
        <xdr:cNvSpPr txBox="1"/>
      </xdr:nvSpPr>
      <xdr:spPr>
        <a:xfrm flipH="1">
          <a:off x="12492198519" y="48323500"/>
          <a:ext cx="1071562" cy="3492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الشهـادة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19050</xdr:colOff>
      <xdr:row>140</xdr:row>
      <xdr:rowOff>47625</xdr:rowOff>
    </xdr:from>
    <xdr:to>
      <xdr:col>2</xdr:col>
      <xdr:colOff>0</xdr:colOff>
      <xdr:row>141</xdr:row>
      <xdr:rowOff>333375</xdr:rowOff>
    </xdr:to>
    <xdr:cxnSp macro="">
      <xdr:nvCxnSpPr>
        <xdr:cNvPr id="72" name="Connecteur droit 71">
          <a:extLst>
            <a:ext uri="{FF2B5EF4-FFF2-40B4-BE49-F238E27FC236}">
              <a16:creationId xmlns:a16="http://schemas.microsoft.com/office/drawing/2014/main" xmlns="" id="{00000000-0008-0000-0000-000030000000}"/>
            </a:ext>
          </a:extLst>
        </xdr:cNvPr>
        <xdr:cNvCxnSpPr/>
      </xdr:nvCxnSpPr>
      <xdr:spPr>
        <a:xfrm flipH="1">
          <a:off x="12489672125" y="48085375"/>
          <a:ext cx="3616325" cy="635000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37419</xdr:colOff>
      <xdr:row>140</xdr:row>
      <xdr:rowOff>285750</xdr:rowOff>
    </xdr:from>
    <xdr:to>
      <xdr:col>1</xdr:col>
      <xdr:colOff>1108981</xdr:colOff>
      <xdr:row>141</xdr:row>
      <xdr:rowOff>285749</xdr:rowOff>
    </xdr:to>
    <xdr:sp macro="" textlink="">
      <xdr:nvSpPr>
        <xdr:cNvPr id="73" name="ZoneTexte 72">
          <a:extLst>
            <a:ext uri="{FF2B5EF4-FFF2-40B4-BE49-F238E27FC236}">
              <a16:creationId xmlns:a16="http://schemas.microsoft.com/office/drawing/2014/main" xmlns="" id="{00000000-0008-0000-0000-000031000000}"/>
            </a:ext>
          </a:extLst>
        </xdr:cNvPr>
        <xdr:cNvSpPr txBox="1"/>
      </xdr:nvSpPr>
      <xdr:spPr>
        <a:xfrm flipH="1">
          <a:off x="12492198519" y="48323500"/>
          <a:ext cx="1071562" cy="3492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الشهـادة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23812</xdr:colOff>
      <xdr:row>146</xdr:row>
      <xdr:rowOff>7</xdr:rowOff>
    </xdr:from>
    <xdr:to>
      <xdr:col>1</xdr:col>
      <xdr:colOff>1262062</xdr:colOff>
      <xdr:row>146</xdr:row>
      <xdr:rowOff>261945</xdr:rowOff>
    </xdr:to>
    <xdr:sp macro="" textlink="">
      <xdr:nvSpPr>
        <xdr:cNvPr id="74" name="ZoneTexte 73">
          <a:extLst>
            <a:ext uri="{FF2B5EF4-FFF2-40B4-BE49-F238E27FC236}">
              <a16:creationId xmlns:a16="http://schemas.microsoft.com/office/drawing/2014/main" xmlns="" id="{00000000-0008-0000-0000-000032000000}"/>
            </a:ext>
          </a:extLst>
        </xdr:cNvPr>
        <xdr:cNvSpPr txBox="1"/>
      </xdr:nvSpPr>
      <xdr:spPr>
        <a:xfrm flipH="1">
          <a:off x="12492045438" y="50101507"/>
          <a:ext cx="1238250" cy="2619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ميدان الدراسـة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0</xdr:colOff>
      <xdr:row>145</xdr:row>
      <xdr:rowOff>0</xdr:rowOff>
    </xdr:from>
    <xdr:to>
      <xdr:col>1</xdr:col>
      <xdr:colOff>3607594</xdr:colOff>
      <xdr:row>146</xdr:row>
      <xdr:rowOff>309563</xdr:rowOff>
    </xdr:to>
    <xdr:cxnSp macro="">
      <xdr:nvCxnSpPr>
        <xdr:cNvPr id="75" name="Connecteur droit 74">
          <a:extLst>
            <a:ext uri="{FF2B5EF4-FFF2-40B4-BE49-F238E27FC236}">
              <a16:creationId xmlns:a16="http://schemas.microsoft.com/office/drawing/2014/main" xmlns="" id="{00000000-0008-0000-0000-000033000000}"/>
            </a:ext>
          </a:extLst>
        </xdr:cNvPr>
        <xdr:cNvCxnSpPr/>
      </xdr:nvCxnSpPr>
      <xdr:spPr>
        <a:xfrm flipH="1">
          <a:off x="12489699906" y="49752250"/>
          <a:ext cx="3607594" cy="658813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23812</xdr:colOff>
      <xdr:row>146</xdr:row>
      <xdr:rowOff>7</xdr:rowOff>
    </xdr:from>
    <xdr:to>
      <xdr:col>1</xdr:col>
      <xdr:colOff>1262062</xdr:colOff>
      <xdr:row>146</xdr:row>
      <xdr:rowOff>261945</xdr:rowOff>
    </xdr:to>
    <xdr:sp macro="" textlink="">
      <xdr:nvSpPr>
        <xdr:cNvPr id="76" name="ZoneTexte 75">
          <a:extLst>
            <a:ext uri="{FF2B5EF4-FFF2-40B4-BE49-F238E27FC236}">
              <a16:creationId xmlns:a16="http://schemas.microsoft.com/office/drawing/2014/main" xmlns="" id="{00000000-0008-0000-0000-000034000000}"/>
            </a:ext>
          </a:extLst>
        </xdr:cNvPr>
        <xdr:cNvSpPr txBox="1"/>
      </xdr:nvSpPr>
      <xdr:spPr>
        <a:xfrm flipH="1">
          <a:off x="12492045438" y="50101507"/>
          <a:ext cx="1238250" cy="2619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ميدان الدراسـة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0</xdr:colOff>
      <xdr:row>145</xdr:row>
      <xdr:rowOff>0</xdr:rowOff>
    </xdr:from>
    <xdr:to>
      <xdr:col>1</xdr:col>
      <xdr:colOff>3607594</xdr:colOff>
      <xdr:row>146</xdr:row>
      <xdr:rowOff>309563</xdr:rowOff>
    </xdr:to>
    <xdr:cxnSp macro="">
      <xdr:nvCxnSpPr>
        <xdr:cNvPr id="77" name="Connecteur droit 76">
          <a:extLst>
            <a:ext uri="{FF2B5EF4-FFF2-40B4-BE49-F238E27FC236}">
              <a16:creationId xmlns:a16="http://schemas.microsoft.com/office/drawing/2014/main" xmlns="" id="{00000000-0008-0000-0000-000035000000}"/>
            </a:ext>
          </a:extLst>
        </xdr:cNvPr>
        <xdr:cNvCxnSpPr/>
      </xdr:nvCxnSpPr>
      <xdr:spPr>
        <a:xfrm flipH="1">
          <a:off x="12489699906" y="49752250"/>
          <a:ext cx="3607594" cy="658813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9"/>
  <sheetViews>
    <sheetView rightToLeft="1" tabSelected="1" topLeftCell="A46" zoomScale="60" zoomScaleNormal="60" workbookViewId="0">
      <selection activeCell="G59" sqref="G59:H59"/>
    </sheetView>
  </sheetViews>
  <sheetFormatPr baseColWidth="10" defaultColWidth="11.42578125" defaultRowHeight="15" x14ac:dyDescent="0.25"/>
  <cols>
    <col min="1" max="1" width="5.85546875" style="2" customWidth="1"/>
    <col min="2" max="2" width="54.42578125" style="2" customWidth="1"/>
    <col min="3" max="5" width="17.5703125" style="36" customWidth="1"/>
    <col min="6" max="6" width="13.5703125" style="36" customWidth="1"/>
    <col min="7" max="12" width="17.5703125" style="36" customWidth="1"/>
    <col min="13" max="14" width="18.5703125" style="2" customWidth="1"/>
    <col min="15" max="15" width="20.85546875" style="2" customWidth="1"/>
    <col min="16" max="20" width="11.42578125" style="2"/>
    <col min="21" max="21" width="21.7109375" style="2" customWidth="1"/>
    <col min="22" max="22" width="11.42578125" style="2"/>
    <col min="23" max="23" width="18.42578125" style="2" customWidth="1"/>
    <col min="24" max="16384" width="11.42578125" style="2"/>
  </cols>
  <sheetData>
    <row r="1" spans="1:23" ht="29.25" x14ac:dyDescent="0.25">
      <c r="A1" s="79" t="s">
        <v>0</v>
      </c>
      <c r="B1" s="79"/>
      <c r="C1" s="80" t="s">
        <v>1</v>
      </c>
      <c r="D1" s="80"/>
      <c r="E1" s="80"/>
      <c r="F1" s="80"/>
      <c r="G1" s="80"/>
      <c r="H1" s="80"/>
      <c r="I1" s="80"/>
      <c r="J1" s="80"/>
      <c r="K1" s="80"/>
      <c r="L1" s="80"/>
    </row>
    <row r="2" spans="1:23" ht="29.25" x14ac:dyDescent="0.25">
      <c r="A2" s="3" t="s">
        <v>2</v>
      </c>
      <c r="B2" s="83" t="s">
        <v>3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</row>
    <row r="3" spans="1:23" ht="26.25" thickBot="1" x14ac:dyDescent="0.3">
      <c r="A3" s="4" t="s">
        <v>4</v>
      </c>
      <c r="B3" s="78" t="s">
        <v>5</v>
      </c>
      <c r="C3" s="78"/>
      <c r="D3" s="78"/>
      <c r="E3" s="78"/>
      <c r="F3" s="78"/>
      <c r="G3" s="78"/>
      <c r="H3" s="5"/>
      <c r="I3" s="5"/>
      <c r="J3" s="5"/>
      <c r="K3" s="5"/>
      <c r="L3" s="5"/>
    </row>
    <row r="4" spans="1:23" ht="27" thickTop="1" thickBot="1" x14ac:dyDescent="0.6">
      <c r="A4" s="6"/>
      <c r="B4" s="7" t="s">
        <v>6</v>
      </c>
      <c r="C4" s="8" t="s">
        <v>74</v>
      </c>
      <c r="D4" s="8" t="s">
        <v>81</v>
      </c>
      <c r="E4" s="8" t="s">
        <v>84</v>
      </c>
      <c r="F4" s="8" t="s">
        <v>88</v>
      </c>
      <c r="G4" s="8" t="s">
        <v>95</v>
      </c>
      <c r="H4" s="8" t="s">
        <v>96</v>
      </c>
      <c r="I4" s="8" t="s">
        <v>102</v>
      </c>
      <c r="J4" s="8" t="s">
        <v>103</v>
      </c>
      <c r="K4" s="8" t="s">
        <v>105</v>
      </c>
      <c r="L4" s="2"/>
    </row>
    <row r="5" spans="1:23" ht="27" thickTop="1" thickBot="1" x14ac:dyDescent="0.3">
      <c r="A5" s="6"/>
      <c r="B5" s="9" t="s">
        <v>8</v>
      </c>
      <c r="C5" s="11">
        <v>7</v>
      </c>
      <c r="D5" s="12">
        <v>9</v>
      </c>
      <c r="E5" s="12">
        <v>9</v>
      </c>
      <c r="F5" s="12">
        <v>9</v>
      </c>
      <c r="G5" s="12">
        <v>9</v>
      </c>
      <c r="H5" s="12">
        <v>9</v>
      </c>
      <c r="I5" s="12">
        <v>9</v>
      </c>
      <c r="J5" s="12">
        <v>9</v>
      </c>
      <c r="K5" s="12">
        <v>9</v>
      </c>
      <c r="L5" s="2"/>
    </row>
    <row r="6" spans="1:23" ht="26.25" thickTop="1" x14ac:dyDescent="0.25">
      <c r="A6" s="6"/>
      <c r="B6" s="13"/>
      <c r="C6" s="5"/>
      <c r="D6" s="5"/>
      <c r="E6" s="5"/>
      <c r="F6" s="5"/>
      <c r="G6" s="5"/>
      <c r="H6" s="5"/>
      <c r="I6" s="5"/>
      <c r="J6" s="5"/>
      <c r="K6" s="5"/>
      <c r="L6" s="5"/>
    </row>
    <row r="7" spans="1:23" ht="23.25" thickBot="1" x14ac:dyDescent="0.3">
      <c r="A7" s="14" t="s">
        <v>9</v>
      </c>
      <c r="B7" s="78" t="s">
        <v>10</v>
      </c>
      <c r="C7" s="78"/>
      <c r="D7" s="78"/>
      <c r="E7" s="78"/>
      <c r="F7" s="78"/>
      <c r="G7" s="78"/>
      <c r="H7" s="78"/>
      <c r="I7" s="78"/>
      <c r="J7" s="78"/>
      <c r="K7" s="78"/>
      <c r="L7" s="78"/>
    </row>
    <row r="8" spans="1:23" ht="27" thickTop="1" thickBot="1" x14ac:dyDescent="0.3">
      <c r="A8" s="6"/>
      <c r="B8" s="81" t="s">
        <v>11</v>
      </c>
      <c r="C8" s="67" t="s">
        <v>74</v>
      </c>
      <c r="D8" s="68"/>
      <c r="E8" s="67" t="s">
        <v>81</v>
      </c>
      <c r="F8" s="68"/>
      <c r="G8" s="67" t="s">
        <v>84</v>
      </c>
      <c r="H8" s="68"/>
      <c r="I8" s="67" t="s">
        <v>88</v>
      </c>
      <c r="J8" s="68"/>
      <c r="K8" s="67" t="s">
        <v>95</v>
      </c>
      <c r="L8" s="68"/>
      <c r="M8" s="67" t="s">
        <v>96</v>
      </c>
      <c r="N8" s="68"/>
      <c r="O8" s="67" t="s">
        <v>102</v>
      </c>
      <c r="P8" s="68"/>
      <c r="Q8" s="67" t="s">
        <v>103</v>
      </c>
      <c r="R8" s="68"/>
      <c r="S8" s="67" t="s">
        <v>105</v>
      </c>
      <c r="T8" s="68"/>
    </row>
    <row r="9" spans="1:23" ht="27" thickTop="1" thickBot="1" x14ac:dyDescent="0.3">
      <c r="A9" s="6"/>
      <c r="B9" s="82"/>
      <c r="C9" s="15" t="s">
        <v>12</v>
      </c>
      <c r="D9" s="15" t="s">
        <v>13</v>
      </c>
      <c r="E9" s="15" t="s">
        <v>12</v>
      </c>
      <c r="F9" s="15" t="s">
        <v>13</v>
      </c>
      <c r="G9" s="15" t="s">
        <v>12</v>
      </c>
      <c r="H9" s="15" t="s">
        <v>13</v>
      </c>
      <c r="I9" s="15" t="s">
        <v>12</v>
      </c>
      <c r="J9" s="15" t="s">
        <v>13</v>
      </c>
      <c r="K9" s="15" t="s">
        <v>12</v>
      </c>
      <c r="L9" s="15" t="s">
        <v>13</v>
      </c>
      <c r="M9" s="15" t="s">
        <v>12</v>
      </c>
      <c r="N9" s="15" t="s">
        <v>13</v>
      </c>
      <c r="O9" s="15" t="s">
        <v>12</v>
      </c>
      <c r="P9" s="15" t="s">
        <v>13</v>
      </c>
      <c r="Q9" s="15" t="s">
        <v>12</v>
      </c>
      <c r="R9" s="15" t="s">
        <v>13</v>
      </c>
      <c r="S9" s="15" t="s">
        <v>12</v>
      </c>
      <c r="T9" s="15" t="s">
        <v>13</v>
      </c>
    </row>
    <row r="10" spans="1:23" ht="27" thickTop="1" thickBot="1" x14ac:dyDescent="0.3">
      <c r="A10" s="6"/>
      <c r="B10" s="17" t="s">
        <v>20</v>
      </c>
      <c r="C10" s="16">
        <v>3410</v>
      </c>
      <c r="D10" s="16">
        <v>2383</v>
      </c>
      <c r="E10" s="16">
        <v>2772</v>
      </c>
      <c r="F10" s="16">
        <v>1723</v>
      </c>
      <c r="G10" s="16">
        <v>2495</v>
      </c>
      <c r="H10" s="16">
        <v>1563</v>
      </c>
      <c r="I10" s="16">
        <v>2164</v>
      </c>
      <c r="J10" s="16">
        <v>1505</v>
      </c>
      <c r="K10" s="16">
        <v>1692</v>
      </c>
      <c r="L10" s="16">
        <v>1188</v>
      </c>
      <c r="M10" s="16">
        <v>1584</v>
      </c>
      <c r="N10" s="16">
        <v>1103</v>
      </c>
      <c r="O10" s="16">
        <v>1738</v>
      </c>
      <c r="P10" s="16">
        <v>1277</v>
      </c>
      <c r="Q10" s="16">
        <v>1340</v>
      </c>
      <c r="R10" s="16">
        <v>936</v>
      </c>
      <c r="S10" s="16">
        <v>1771</v>
      </c>
      <c r="T10" s="16">
        <v>1265</v>
      </c>
    </row>
    <row r="11" spans="1:23" ht="27" thickTop="1" thickBot="1" x14ac:dyDescent="0.3">
      <c r="A11" s="6"/>
      <c r="B11" s="17" t="s">
        <v>82</v>
      </c>
      <c r="C11" s="16"/>
      <c r="D11" s="16"/>
      <c r="E11" s="16">
        <v>417</v>
      </c>
      <c r="F11" s="16">
        <v>178</v>
      </c>
      <c r="G11" s="16">
        <v>379</v>
      </c>
      <c r="H11" s="16">
        <v>174</v>
      </c>
      <c r="I11" s="16">
        <v>268</v>
      </c>
      <c r="J11" s="16">
        <v>121</v>
      </c>
      <c r="K11" s="16">
        <v>316</v>
      </c>
      <c r="L11" s="16">
        <v>142</v>
      </c>
      <c r="M11" s="16">
        <v>258</v>
      </c>
      <c r="N11" s="16">
        <v>125</v>
      </c>
      <c r="O11" s="16">
        <v>309</v>
      </c>
      <c r="P11" s="16">
        <v>148</v>
      </c>
      <c r="Q11" s="16">
        <v>313</v>
      </c>
      <c r="R11" s="16">
        <v>153</v>
      </c>
      <c r="S11" s="16">
        <v>326</v>
      </c>
      <c r="T11" s="16">
        <v>159</v>
      </c>
      <c r="W11" s="55"/>
    </row>
    <row r="12" spans="1:23" ht="27" thickTop="1" thickBot="1" x14ac:dyDescent="0.3">
      <c r="A12" s="6"/>
      <c r="B12" s="17" t="s">
        <v>14</v>
      </c>
      <c r="C12" s="16">
        <v>2318</v>
      </c>
      <c r="D12" s="16">
        <v>1441</v>
      </c>
      <c r="E12" s="16">
        <v>2403</v>
      </c>
      <c r="F12" s="16">
        <v>1516</v>
      </c>
      <c r="G12" s="16">
        <v>1783</v>
      </c>
      <c r="H12" s="16">
        <v>1124</v>
      </c>
      <c r="I12" s="16">
        <v>1715</v>
      </c>
      <c r="J12" s="16">
        <v>1192</v>
      </c>
      <c r="K12" s="16">
        <v>1580</v>
      </c>
      <c r="L12" s="16">
        <v>1131</v>
      </c>
      <c r="M12" s="16">
        <v>1544</v>
      </c>
      <c r="N12" s="16">
        <v>1098</v>
      </c>
      <c r="O12" s="16">
        <v>1480</v>
      </c>
      <c r="P12" s="16">
        <v>1068</v>
      </c>
      <c r="Q12" s="16">
        <v>1620</v>
      </c>
      <c r="R12" s="16">
        <v>1087</v>
      </c>
      <c r="S12" s="16">
        <v>2092</v>
      </c>
      <c r="T12" s="16">
        <v>1469</v>
      </c>
      <c r="W12" s="55"/>
    </row>
    <row r="13" spans="1:23" ht="27" thickTop="1" thickBot="1" x14ac:dyDescent="0.3">
      <c r="A13" s="6"/>
      <c r="B13" s="17" t="s">
        <v>90</v>
      </c>
      <c r="C13" s="16"/>
      <c r="D13" s="16"/>
      <c r="E13" s="16">
        <v>43</v>
      </c>
      <c r="F13" s="16">
        <v>0</v>
      </c>
      <c r="G13" s="16">
        <v>40</v>
      </c>
      <c r="H13" s="16">
        <v>0</v>
      </c>
      <c r="I13" s="16">
        <v>38</v>
      </c>
      <c r="J13" s="16">
        <v>0</v>
      </c>
      <c r="K13" s="16">
        <v>60</v>
      </c>
      <c r="L13" s="16">
        <v>49</v>
      </c>
      <c r="M13" s="16">
        <v>1021</v>
      </c>
      <c r="N13" s="16">
        <v>478</v>
      </c>
      <c r="O13" s="16">
        <v>213</v>
      </c>
      <c r="P13" s="16">
        <v>158</v>
      </c>
      <c r="Q13" s="16">
        <v>238</v>
      </c>
      <c r="R13" s="16">
        <v>160</v>
      </c>
      <c r="S13" s="16">
        <v>252</v>
      </c>
      <c r="T13" s="16">
        <v>193</v>
      </c>
      <c r="W13" s="55"/>
    </row>
    <row r="14" spans="1:23" ht="27" thickTop="1" thickBot="1" x14ac:dyDescent="0.3">
      <c r="A14" s="6"/>
      <c r="B14" s="17" t="s">
        <v>15</v>
      </c>
      <c r="C14" s="16">
        <v>1293</v>
      </c>
      <c r="D14" s="16">
        <v>543</v>
      </c>
      <c r="E14" s="16">
        <v>1387</v>
      </c>
      <c r="F14" s="16">
        <v>578</v>
      </c>
      <c r="G14" s="16">
        <v>1360</v>
      </c>
      <c r="H14" s="16">
        <v>570</v>
      </c>
      <c r="I14" s="16">
        <v>1277</v>
      </c>
      <c r="J14" s="16">
        <v>559</v>
      </c>
      <c r="K14" s="16">
        <v>1270</v>
      </c>
      <c r="L14" s="16">
        <v>578</v>
      </c>
      <c r="M14" s="16">
        <v>850</v>
      </c>
      <c r="N14" s="16">
        <v>687</v>
      </c>
      <c r="O14" s="16">
        <v>1084</v>
      </c>
      <c r="P14" s="16">
        <v>518</v>
      </c>
      <c r="Q14" s="16">
        <v>881</v>
      </c>
      <c r="R14" s="16">
        <v>396</v>
      </c>
      <c r="S14" s="16">
        <v>1073</v>
      </c>
      <c r="T14" s="16">
        <v>510</v>
      </c>
      <c r="W14" s="55"/>
    </row>
    <row r="15" spans="1:23" ht="27" thickTop="1" thickBot="1" x14ac:dyDescent="0.3">
      <c r="A15" s="6"/>
      <c r="B15" s="17" t="s">
        <v>16</v>
      </c>
      <c r="C15" s="16">
        <v>972</v>
      </c>
      <c r="D15" s="16">
        <v>788</v>
      </c>
      <c r="E15" s="16">
        <v>978</v>
      </c>
      <c r="F15" s="16">
        <v>798</v>
      </c>
      <c r="G15" s="16">
        <v>907</v>
      </c>
      <c r="H15" s="16">
        <v>678</v>
      </c>
      <c r="I15" s="16">
        <v>911</v>
      </c>
      <c r="J15" s="16">
        <v>701</v>
      </c>
      <c r="K15" s="16">
        <v>814</v>
      </c>
      <c r="L15" s="16">
        <v>661</v>
      </c>
      <c r="M15" s="16">
        <v>401</v>
      </c>
      <c r="N15" s="16">
        <v>269</v>
      </c>
      <c r="O15" s="16">
        <v>928</v>
      </c>
      <c r="P15" s="16">
        <v>757</v>
      </c>
      <c r="Q15" s="16">
        <v>926</v>
      </c>
      <c r="R15" s="16">
        <v>717</v>
      </c>
      <c r="S15" s="16">
        <v>1168</v>
      </c>
      <c r="T15" s="16">
        <v>931</v>
      </c>
      <c r="W15" s="55"/>
    </row>
    <row r="16" spans="1:23" ht="27" thickTop="1" thickBot="1" x14ac:dyDescent="0.3">
      <c r="A16" s="6"/>
      <c r="B16" s="17" t="s">
        <v>17</v>
      </c>
      <c r="C16" s="16">
        <v>1268</v>
      </c>
      <c r="D16" s="16">
        <v>721</v>
      </c>
      <c r="E16" s="16">
        <v>800</v>
      </c>
      <c r="F16" s="16">
        <v>487</v>
      </c>
      <c r="G16" s="16">
        <v>627</v>
      </c>
      <c r="H16" s="16">
        <v>377</v>
      </c>
      <c r="I16" s="16">
        <v>526</v>
      </c>
      <c r="J16" s="16">
        <v>335</v>
      </c>
      <c r="K16" s="16">
        <v>430</v>
      </c>
      <c r="L16" s="16">
        <v>285</v>
      </c>
      <c r="M16" s="16">
        <v>137</v>
      </c>
      <c r="N16" s="16">
        <v>103</v>
      </c>
      <c r="O16" s="16">
        <v>324</v>
      </c>
      <c r="P16" s="16">
        <v>235</v>
      </c>
      <c r="Q16" s="16">
        <v>297</v>
      </c>
      <c r="R16" s="16">
        <v>197</v>
      </c>
      <c r="S16" s="16">
        <v>383</v>
      </c>
      <c r="T16" s="16">
        <v>232</v>
      </c>
      <c r="W16" s="55"/>
    </row>
    <row r="17" spans="1:23" ht="27" thickTop="1" thickBot="1" x14ac:dyDescent="0.3">
      <c r="A17" s="6"/>
      <c r="B17" s="17" t="s">
        <v>18</v>
      </c>
      <c r="C17" s="16">
        <v>682</v>
      </c>
      <c r="D17" s="16">
        <v>170</v>
      </c>
      <c r="E17" s="16">
        <v>721</v>
      </c>
      <c r="F17" s="16">
        <v>161</v>
      </c>
      <c r="G17" s="16">
        <v>703</v>
      </c>
      <c r="H17" s="16">
        <v>182</v>
      </c>
      <c r="I17" s="16">
        <v>741</v>
      </c>
      <c r="J17" s="16">
        <v>199</v>
      </c>
      <c r="K17" s="16">
        <v>771</v>
      </c>
      <c r="L17" s="16">
        <v>231</v>
      </c>
      <c r="M17" s="16">
        <v>896</v>
      </c>
      <c r="N17" s="16">
        <v>283</v>
      </c>
      <c r="O17" s="16">
        <v>841</v>
      </c>
      <c r="P17" s="16">
        <v>310</v>
      </c>
      <c r="Q17" s="16">
        <v>947</v>
      </c>
      <c r="R17" s="16">
        <v>389</v>
      </c>
      <c r="S17" s="16">
        <v>1443</v>
      </c>
      <c r="T17" s="16">
        <v>638</v>
      </c>
      <c r="W17" s="55"/>
    </row>
    <row r="18" spans="1:23" ht="27" thickTop="1" thickBot="1" x14ac:dyDescent="0.3">
      <c r="A18" s="6"/>
      <c r="B18" s="17" t="s">
        <v>19</v>
      </c>
      <c r="C18" s="16">
        <v>743</v>
      </c>
      <c r="D18" s="16">
        <v>465</v>
      </c>
      <c r="E18" s="16">
        <v>647</v>
      </c>
      <c r="F18" s="16">
        <v>533</v>
      </c>
      <c r="G18" s="16">
        <v>416</v>
      </c>
      <c r="H18" s="16">
        <v>335</v>
      </c>
      <c r="I18" s="16">
        <v>345</v>
      </c>
      <c r="J18" s="16">
        <v>235</v>
      </c>
      <c r="K18" s="16">
        <v>237</v>
      </c>
      <c r="L18" s="16">
        <v>200</v>
      </c>
      <c r="M18" s="16">
        <v>258</v>
      </c>
      <c r="N18" s="16">
        <v>213</v>
      </c>
      <c r="O18" s="16">
        <v>303</v>
      </c>
      <c r="P18" s="16">
        <v>239</v>
      </c>
      <c r="Q18" s="16">
        <v>420</v>
      </c>
      <c r="R18" s="16">
        <v>327</v>
      </c>
      <c r="S18" s="16">
        <v>442</v>
      </c>
      <c r="T18" s="16">
        <v>371</v>
      </c>
      <c r="W18" s="55"/>
    </row>
    <row r="19" spans="1:23" ht="27" thickTop="1" thickBot="1" x14ac:dyDescent="0.3">
      <c r="A19" s="6"/>
      <c r="B19" s="9" t="s">
        <v>21</v>
      </c>
      <c r="C19" s="10">
        <f>SUM(C11:C18)</f>
        <v>7276</v>
      </c>
      <c r="D19" s="10">
        <f>SUM(D11:D18)</f>
        <v>4128</v>
      </c>
      <c r="E19" s="10">
        <f>SUM(E11:E18)</f>
        <v>7396</v>
      </c>
      <c r="F19" s="10">
        <f>SUM(F11:F18)</f>
        <v>4251</v>
      </c>
      <c r="G19" s="10">
        <f>SUM(G11:G18)</f>
        <v>6215</v>
      </c>
      <c r="H19" s="10">
        <f>SUM(H11:H18)</f>
        <v>3440</v>
      </c>
      <c r="I19" s="10">
        <f>SUM(I11:I18)</f>
        <v>5821</v>
      </c>
      <c r="J19" s="10">
        <f>SUM(J11:J18)</f>
        <v>3342</v>
      </c>
      <c r="K19" s="10">
        <f>SUM(K11:K18)</f>
        <v>5478</v>
      </c>
      <c r="L19" s="10">
        <f>SUM(L11:L18)</f>
        <v>3277</v>
      </c>
      <c r="M19" s="10">
        <f>SUM(M11:M18)</f>
        <v>5365</v>
      </c>
      <c r="N19" s="10">
        <f>SUM(N11:N18)</f>
        <v>3256</v>
      </c>
      <c r="O19" s="10">
        <f>SUM(O11:O18)</f>
        <v>5482</v>
      </c>
      <c r="P19" s="10">
        <f>SUM(P11:P18)</f>
        <v>3433</v>
      </c>
      <c r="Q19" s="10">
        <f>SUM(Q11:Q18)</f>
        <v>5642</v>
      </c>
      <c r="R19" s="10">
        <f>SUM(R11:R18)</f>
        <v>3426</v>
      </c>
      <c r="S19" s="10">
        <f>SUM(S11:S18)</f>
        <v>7179</v>
      </c>
      <c r="T19" s="10">
        <f>SUM(T11:T18)</f>
        <v>4503</v>
      </c>
    </row>
    <row r="20" spans="1:23" ht="26.25" thickTop="1" x14ac:dyDescent="0.25">
      <c r="A20" s="6"/>
      <c r="B20" s="13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23" ht="23.25" thickBot="1" x14ac:dyDescent="0.3">
      <c r="A21" s="14" t="s">
        <v>22</v>
      </c>
      <c r="B21" s="78" t="s">
        <v>23</v>
      </c>
      <c r="C21" s="78"/>
      <c r="D21" s="78"/>
      <c r="E21" s="78"/>
      <c r="F21" s="78"/>
      <c r="G21" s="78"/>
      <c r="H21" s="78"/>
      <c r="I21" s="78"/>
      <c r="J21" s="78"/>
      <c r="K21" s="78"/>
      <c r="L21" s="78"/>
    </row>
    <row r="22" spans="1:23" ht="27" thickTop="1" thickBot="1" x14ac:dyDescent="0.3">
      <c r="A22" s="6"/>
      <c r="B22" s="71" t="s">
        <v>11</v>
      </c>
      <c r="C22" s="67" t="s">
        <v>74</v>
      </c>
      <c r="D22" s="68"/>
      <c r="E22" s="67" t="s">
        <v>81</v>
      </c>
      <c r="F22" s="68"/>
      <c r="G22" s="67" t="s">
        <v>84</v>
      </c>
      <c r="H22" s="68"/>
      <c r="I22" s="67" t="s">
        <v>88</v>
      </c>
      <c r="J22" s="68"/>
      <c r="K22" s="67" t="s">
        <v>95</v>
      </c>
      <c r="L22" s="68"/>
      <c r="M22" s="67" t="s">
        <v>96</v>
      </c>
      <c r="N22" s="68"/>
      <c r="O22" s="67" t="s">
        <v>102</v>
      </c>
      <c r="P22" s="68"/>
      <c r="Q22" s="67" t="s">
        <v>103</v>
      </c>
      <c r="R22" s="68"/>
      <c r="S22" s="67" t="s">
        <v>105</v>
      </c>
      <c r="T22" s="68"/>
    </row>
    <row r="23" spans="1:23" ht="27" thickTop="1" thickBot="1" x14ac:dyDescent="0.3">
      <c r="A23" s="6"/>
      <c r="B23" s="71"/>
      <c r="C23" s="15" t="s">
        <v>12</v>
      </c>
      <c r="D23" s="15" t="s">
        <v>13</v>
      </c>
      <c r="E23" s="15" t="s">
        <v>12</v>
      </c>
      <c r="F23" s="15" t="s">
        <v>13</v>
      </c>
      <c r="G23" s="15" t="s">
        <v>12</v>
      </c>
      <c r="H23" s="15" t="s">
        <v>13</v>
      </c>
      <c r="I23" s="15" t="s">
        <v>12</v>
      </c>
      <c r="J23" s="15" t="s">
        <v>13</v>
      </c>
      <c r="K23" s="15" t="s">
        <v>12</v>
      </c>
      <c r="L23" s="15" t="s">
        <v>13</v>
      </c>
      <c r="M23" s="15" t="s">
        <v>12</v>
      </c>
      <c r="N23" s="15" t="s">
        <v>13</v>
      </c>
      <c r="O23" s="15" t="s">
        <v>12</v>
      </c>
      <c r="P23" s="15" t="s">
        <v>13</v>
      </c>
      <c r="Q23" s="15" t="s">
        <v>12</v>
      </c>
      <c r="R23" s="15" t="s">
        <v>13</v>
      </c>
      <c r="S23" s="15" t="s">
        <v>12</v>
      </c>
      <c r="T23" s="15" t="s">
        <v>13</v>
      </c>
    </row>
    <row r="24" spans="1:23" ht="27" thickTop="1" thickBot="1" x14ac:dyDescent="0.3">
      <c r="A24" s="6"/>
      <c r="B24" s="17" t="s">
        <v>24</v>
      </c>
      <c r="C24" s="16">
        <v>3410</v>
      </c>
      <c r="D24" s="16">
        <v>2383</v>
      </c>
      <c r="E24" s="16">
        <v>2815</v>
      </c>
      <c r="F24" s="16">
        <v>1723</v>
      </c>
      <c r="G24" s="16">
        <v>2535</v>
      </c>
      <c r="H24" s="16">
        <v>1563</v>
      </c>
      <c r="I24" s="16">
        <v>2202</v>
      </c>
      <c r="J24" s="16">
        <v>1505</v>
      </c>
      <c r="K24" s="16">
        <v>1752</v>
      </c>
      <c r="L24" s="16">
        <v>1237</v>
      </c>
      <c r="M24" s="16">
        <v>1721</v>
      </c>
      <c r="N24" s="16">
        <v>1206</v>
      </c>
      <c r="O24" s="16">
        <v>1951</v>
      </c>
      <c r="P24" s="16">
        <v>1435</v>
      </c>
      <c r="Q24" s="16">
        <v>1578</v>
      </c>
      <c r="R24" s="16">
        <v>1096</v>
      </c>
      <c r="S24" s="16">
        <v>2023</v>
      </c>
      <c r="T24" s="16">
        <v>1458</v>
      </c>
      <c r="U24" s="55"/>
    </row>
    <row r="25" spans="1:23" ht="27" thickTop="1" thickBot="1" x14ac:dyDescent="0.3">
      <c r="A25" s="6"/>
      <c r="B25" s="17" t="s">
        <v>25</v>
      </c>
      <c r="C25" s="16">
        <v>1363</v>
      </c>
      <c r="D25" s="16">
        <v>930</v>
      </c>
      <c r="E25" s="16">
        <v>1369</v>
      </c>
      <c r="F25" s="16">
        <v>933</v>
      </c>
      <c r="G25" s="16">
        <v>1242</v>
      </c>
      <c r="H25" s="16">
        <v>858</v>
      </c>
      <c r="I25" s="16">
        <v>1216</v>
      </c>
      <c r="J25" s="16">
        <v>919</v>
      </c>
      <c r="K25" s="16">
        <v>1236</v>
      </c>
      <c r="L25" s="16">
        <v>937</v>
      </c>
      <c r="M25" s="16">
        <v>1131</v>
      </c>
      <c r="N25" s="16">
        <v>861</v>
      </c>
      <c r="O25" s="16">
        <v>1168</v>
      </c>
      <c r="P25" s="16">
        <v>861</v>
      </c>
      <c r="Q25" s="16">
        <v>965</v>
      </c>
      <c r="R25" s="16">
        <v>682</v>
      </c>
      <c r="S25" s="16">
        <v>1426</v>
      </c>
      <c r="T25" s="16">
        <v>1062</v>
      </c>
      <c r="U25" s="55"/>
    </row>
    <row r="26" spans="1:23" ht="27" thickTop="1" thickBot="1" x14ac:dyDescent="0.3">
      <c r="A26" s="6"/>
      <c r="B26" s="17" t="s">
        <v>26</v>
      </c>
      <c r="C26" s="16">
        <v>972</v>
      </c>
      <c r="D26" s="16">
        <v>788</v>
      </c>
      <c r="E26" s="16">
        <v>978</v>
      </c>
      <c r="F26" s="16">
        <v>798</v>
      </c>
      <c r="G26" s="16">
        <v>907</v>
      </c>
      <c r="H26" s="16">
        <v>678</v>
      </c>
      <c r="I26" s="16">
        <v>911</v>
      </c>
      <c r="J26" s="16">
        <v>701</v>
      </c>
      <c r="K26" s="16">
        <v>814</v>
      </c>
      <c r="L26" s="16">
        <v>661</v>
      </c>
      <c r="M26" s="16">
        <v>850</v>
      </c>
      <c r="N26" s="16">
        <v>687</v>
      </c>
      <c r="O26" s="16">
        <v>928</v>
      </c>
      <c r="P26" s="16">
        <v>757</v>
      </c>
      <c r="Q26" s="16">
        <v>926</v>
      </c>
      <c r="R26" s="16">
        <v>717</v>
      </c>
      <c r="S26" s="16">
        <v>1168</v>
      </c>
      <c r="T26" s="16">
        <v>931</v>
      </c>
      <c r="U26" s="55"/>
    </row>
    <row r="27" spans="1:23" ht="27" thickTop="1" thickBot="1" x14ac:dyDescent="0.3">
      <c r="A27" s="6"/>
      <c r="B27" s="17" t="s">
        <v>27</v>
      </c>
      <c r="C27" s="16">
        <v>464</v>
      </c>
      <c r="D27" s="16">
        <v>255</v>
      </c>
      <c r="E27" s="16">
        <v>300</v>
      </c>
      <c r="F27" s="16">
        <v>179</v>
      </c>
      <c r="G27" s="16">
        <v>227</v>
      </c>
      <c r="H27" s="16">
        <v>124</v>
      </c>
      <c r="I27" s="16">
        <v>175</v>
      </c>
      <c r="J27" s="16">
        <v>99</v>
      </c>
      <c r="K27" s="16">
        <v>126</v>
      </c>
      <c r="L27" s="16">
        <v>71</v>
      </c>
      <c r="M27" s="16">
        <v>104</v>
      </c>
      <c r="N27" s="16">
        <v>62</v>
      </c>
      <c r="O27" s="16">
        <v>65</v>
      </c>
      <c r="P27" s="16">
        <v>39</v>
      </c>
      <c r="Q27" s="16">
        <v>47</v>
      </c>
      <c r="R27" s="16">
        <v>23</v>
      </c>
      <c r="S27" s="16">
        <v>42</v>
      </c>
      <c r="T27" s="16">
        <v>27</v>
      </c>
      <c r="U27" s="55"/>
    </row>
    <row r="28" spans="1:23" ht="27" thickTop="1" thickBot="1" x14ac:dyDescent="0.3">
      <c r="A28" s="6"/>
      <c r="B28" s="17" t="s">
        <v>28</v>
      </c>
      <c r="C28" s="16">
        <v>131</v>
      </c>
      <c r="D28" s="16">
        <v>100</v>
      </c>
      <c r="E28" s="16">
        <v>127</v>
      </c>
      <c r="F28" s="16">
        <v>106</v>
      </c>
      <c r="G28" s="16">
        <v>131</v>
      </c>
      <c r="H28" s="16">
        <v>63</v>
      </c>
      <c r="I28" s="16">
        <v>110</v>
      </c>
      <c r="J28" s="16">
        <v>90</v>
      </c>
      <c r="K28" s="16">
        <v>113</v>
      </c>
      <c r="L28" s="16">
        <v>88</v>
      </c>
      <c r="M28" s="16">
        <v>110</v>
      </c>
      <c r="N28" s="16">
        <v>92</v>
      </c>
      <c r="O28" s="16">
        <v>149</v>
      </c>
      <c r="P28" s="16">
        <v>115</v>
      </c>
      <c r="Q28" s="16">
        <v>242</v>
      </c>
      <c r="R28" s="16">
        <v>184</v>
      </c>
      <c r="S28" s="16">
        <v>300</v>
      </c>
      <c r="T28" s="16">
        <v>235</v>
      </c>
      <c r="U28" s="55"/>
    </row>
    <row r="29" spans="1:23" ht="27" thickTop="1" thickBot="1" x14ac:dyDescent="0.3">
      <c r="A29" s="6"/>
      <c r="B29" s="17" t="s">
        <v>29</v>
      </c>
      <c r="C29" s="16">
        <v>1931</v>
      </c>
      <c r="D29" s="16">
        <v>1133</v>
      </c>
      <c r="E29" s="16">
        <v>2025</v>
      </c>
      <c r="F29" s="16">
        <v>1172</v>
      </c>
      <c r="G29" s="16">
        <v>1376</v>
      </c>
      <c r="H29" s="16">
        <v>816</v>
      </c>
      <c r="I29" s="16">
        <v>1200</v>
      </c>
      <c r="J29" s="16">
        <v>749</v>
      </c>
      <c r="K29" s="16">
        <v>1100</v>
      </c>
      <c r="L29" s="16">
        <v>687</v>
      </c>
      <c r="M29" s="16">
        <v>1026</v>
      </c>
      <c r="N29" s="16">
        <v>638</v>
      </c>
      <c r="O29" s="16">
        <v>927</v>
      </c>
      <c r="P29" s="16">
        <v>616</v>
      </c>
      <c r="Q29" s="16">
        <v>1043</v>
      </c>
      <c r="R29" s="16">
        <v>628</v>
      </c>
      <c r="S29" s="16">
        <v>1347</v>
      </c>
      <c r="T29" s="16">
        <v>775</v>
      </c>
      <c r="U29" s="55"/>
    </row>
    <row r="30" spans="1:23" ht="27" thickTop="1" thickBot="1" x14ac:dyDescent="0.3">
      <c r="A30" s="6"/>
      <c r="B30" s="17" t="s">
        <v>30</v>
      </c>
      <c r="C30" s="16">
        <v>743</v>
      </c>
      <c r="D30" s="16">
        <v>465</v>
      </c>
      <c r="E30" s="16">
        <v>647</v>
      </c>
      <c r="F30" s="16">
        <v>533</v>
      </c>
      <c r="G30" s="16">
        <v>416</v>
      </c>
      <c r="H30" s="16">
        <v>335</v>
      </c>
      <c r="I30" s="16">
        <v>345</v>
      </c>
      <c r="J30" s="16">
        <v>235</v>
      </c>
      <c r="K30" s="16">
        <v>237</v>
      </c>
      <c r="L30" s="16">
        <v>200</v>
      </c>
      <c r="M30" s="16">
        <v>258</v>
      </c>
      <c r="N30" s="16">
        <v>213</v>
      </c>
      <c r="O30" s="16">
        <v>303</v>
      </c>
      <c r="P30" s="16">
        <v>239</v>
      </c>
      <c r="Q30" s="16">
        <v>420</v>
      </c>
      <c r="R30" s="16">
        <v>327</v>
      </c>
      <c r="S30" s="16">
        <v>442</v>
      </c>
      <c r="T30" s="16">
        <v>371</v>
      </c>
      <c r="U30" s="55"/>
    </row>
    <row r="31" spans="1:23" ht="27" thickTop="1" thickBot="1" x14ac:dyDescent="0.3">
      <c r="A31" s="6"/>
      <c r="B31" s="17" t="s">
        <v>31</v>
      </c>
      <c r="C31" s="16">
        <v>1672</v>
      </c>
      <c r="D31" s="16">
        <v>457</v>
      </c>
      <c r="E31" s="16">
        <v>1907</v>
      </c>
      <c r="F31" s="16">
        <v>530</v>
      </c>
      <c r="G31" s="16">
        <v>1876</v>
      </c>
      <c r="H31" s="16">
        <v>566</v>
      </c>
      <c r="I31" s="16">
        <v>1826</v>
      </c>
      <c r="J31" s="16">
        <v>549</v>
      </c>
      <c r="K31" s="16">
        <v>1792</v>
      </c>
      <c r="L31" s="16">
        <v>584</v>
      </c>
      <c r="M31" s="16">
        <v>1749</v>
      </c>
      <c r="N31" s="16">
        <v>600</v>
      </c>
      <c r="O31" s="16">
        <v>1729</v>
      </c>
      <c r="P31" s="16">
        <v>648</v>
      </c>
      <c r="Q31" s="16">
        <v>1761</v>
      </c>
      <c r="R31" s="16">
        <v>705</v>
      </c>
      <c r="S31" s="16">
        <v>2202</v>
      </c>
      <c r="T31" s="16">
        <v>909</v>
      </c>
      <c r="U31" s="55"/>
    </row>
    <row r="32" spans="1:23" ht="27" thickTop="1" thickBot="1" x14ac:dyDescent="0.3">
      <c r="A32" s="6"/>
      <c r="B32" s="9" t="s">
        <v>21</v>
      </c>
      <c r="C32" s="10">
        <f t="shared" ref="C32:J32" si="0">SUM(C24:C31)</f>
        <v>10686</v>
      </c>
      <c r="D32" s="10">
        <f t="shared" si="0"/>
        <v>6511</v>
      </c>
      <c r="E32" s="10">
        <f t="shared" si="0"/>
        <v>10168</v>
      </c>
      <c r="F32" s="10">
        <f t="shared" si="0"/>
        <v>5974</v>
      </c>
      <c r="G32" s="10">
        <f t="shared" si="0"/>
        <v>8710</v>
      </c>
      <c r="H32" s="10">
        <f t="shared" si="0"/>
        <v>5003</v>
      </c>
      <c r="I32" s="10">
        <f t="shared" si="0"/>
        <v>7985</v>
      </c>
      <c r="J32" s="10">
        <f t="shared" si="0"/>
        <v>4847</v>
      </c>
      <c r="K32" s="10">
        <f>SUM(K24:K31)</f>
        <v>7170</v>
      </c>
      <c r="L32" s="10">
        <f>SUM(L24:L31)</f>
        <v>4465</v>
      </c>
      <c r="M32" s="10">
        <f>SUM(M24:M31)</f>
        <v>6949</v>
      </c>
      <c r="N32" s="10">
        <f>SUM(N24:N31)</f>
        <v>4359</v>
      </c>
      <c r="O32" s="10">
        <f>SUM(O24:O31)</f>
        <v>7220</v>
      </c>
      <c r="P32" s="10">
        <f t="shared" ref="P32:R32" si="1">SUM(P24:P31)</f>
        <v>4710</v>
      </c>
      <c r="Q32" s="10">
        <f t="shared" si="1"/>
        <v>6982</v>
      </c>
      <c r="R32" s="10">
        <f t="shared" si="1"/>
        <v>4362</v>
      </c>
      <c r="S32" s="10">
        <f>SUM(S24:S31)</f>
        <v>8950</v>
      </c>
      <c r="T32" s="10">
        <f>SUM(T24:T31)</f>
        <v>5768</v>
      </c>
    </row>
    <row r="33" spans="1:21" ht="26.25" thickTop="1" x14ac:dyDescent="0.25">
      <c r="A33" s="6"/>
      <c r="B33" s="13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21" ht="23.25" thickBot="1" x14ac:dyDescent="0.3">
      <c r="A34" s="14" t="s">
        <v>32</v>
      </c>
      <c r="B34" s="78" t="s">
        <v>33</v>
      </c>
      <c r="C34" s="78"/>
      <c r="D34" s="78"/>
      <c r="E34" s="78"/>
      <c r="F34" s="78"/>
      <c r="G34" s="78"/>
      <c r="H34" s="78"/>
      <c r="I34" s="78"/>
      <c r="J34" s="78"/>
      <c r="K34" s="78"/>
      <c r="L34" s="78"/>
    </row>
    <row r="35" spans="1:21" ht="29.25" customHeight="1" thickTop="1" thickBot="1" x14ac:dyDescent="0.3">
      <c r="A35" s="6"/>
      <c r="B35" s="71" t="s">
        <v>11</v>
      </c>
      <c r="C35" s="67" t="s">
        <v>74</v>
      </c>
      <c r="D35" s="68"/>
      <c r="E35" s="67" t="s">
        <v>81</v>
      </c>
      <c r="F35" s="68"/>
      <c r="G35" s="67" t="s">
        <v>84</v>
      </c>
      <c r="H35" s="68"/>
      <c r="I35" s="67" t="s">
        <v>88</v>
      </c>
      <c r="J35" s="68"/>
      <c r="K35" s="67" t="s">
        <v>95</v>
      </c>
      <c r="L35" s="68"/>
      <c r="M35" s="67" t="s">
        <v>96</v>
      </c>
      <c r="N35" s="68"/>
      <c r="O35" s="67" t="s">
        <v>102</v>
      </c>
      <c r="P35" s="68"/>
      <c r="Q35" s="67" t="s">
        <v>103</v>
      </c>
      <c r="R35" s="68"/>
      <c r="S35" s="67" t="s">
        <v>105</v>
      </c>
      <c r="T35" s="68"/>
    </row>
    <row r="36" spans="1:21" ht="29.25" customHeight="1" thickTop="1" thickBot="1" x14ac:dyDescent="0.3">
      <c r="A36" s="6"/>
      <c r="B36" s="71"/>
      <c r="C36" s="15" t="s">
        <v>12</v>
      </c>
      <c r="D36" s="15" t="s">
        <v>13</v>
      </c>
      <c r="E36" s="15" t="s">
        <v>12</v>
      </c>
      <c r="F36" s="15" t="s">
        <v>13</v>
      </c>
      <c r="G36" s="15" t="s">
        <v>12</v>
      </c>
      <c r="H36" s="15" t="s">
        <v>13</v>
      </c>
      <c r="I36" s="15" t="s">
        <v>12</v>
      </c>
      <c r="J36" s="15" t="s">
        <v>13</v>
      </c>
      <c r="K36" s="15" t="s">
        <v>12</v>
      </c>
      <c r="L36" s="15" t="s">
        <v>13</v>
      </c>
      <c r="M36" s="15" t="s">
        <v>12</v>
      </c>
      <c r="N36" s="15" t="s">
        <v>13</v>
      </c>
      <c r="O36" s="15" t="s">
        <v>12</v>
      </c>
      <c r="P36" s="15" t="s">
        <v>13</v>
      </c>
      <c r="Q36" s="15" t="s">
        <v>12</v>
      </c>
      <c r="R36" s="15" t="s">
        <v>13</v>
      </c>
      <c r="S36" s="15" t="s">
        <v>12</v>
      </c>
      <c r="T36" s="15" t="s">
        <v>13</v>
      </c>
      <c r="U36" s="55"/>
    </row>
    <row r="37" spans="1:21" ht="27" thickTop="1" thickBot="1" x14ac:dyDescent="0.3">
      <c r="A37" s="6"/>
      <c r="B37" s="17" t="s">
        <v>104</v>
      </c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>
        <v>2712</v>
      </c>
      <c r="P37" s="16">
        <v>1781</v>
      </c>
      <c r="Q37" s="16">
        <v>3734</v>
      </c>
      <c r="R37" s="16">
        <v>2338</v>
      </c>
      <c r="S37" s="16">
        <v>7007</v>
      </c>
      <c r="T37" s="16">
        <v>4540</v>
      </c>
      <c r="U37" s="55"/>
    </row>
    <row r="38" spans="1:21" ht="27" thickTop="1" thickBot="1" x14ac:dyDescent="0.3">
      <c r="A38" s="6"/>
      <c r="B38" s="17" t="s">
        <v>34</v>
      </c>
      <c r="C38" s="16">
        <v>3509</v>
      </c>
      <c r="D38" s="16">
        <v>2308</v>
      </c>
      <c r="E38" s="16">
        <v>3210</v>
      </c>
      <c r="F38" s="16">
        <v>1878</v>
      </c>
      <c r="G38" s="16">
        <v>2679</v>
      </c>
      <c r="H38" s="16">
        <v>1500</v>
      </c>
      <c r="I38" s="16">
        <v>2706</v>
      </c>
      <c r="J38" s="16">
        <v>1750</v>
      </c>
      <c r="K38" s="16">
        <v>2335</v>
      </c>
      <c r="L38" s="16">
        <v>1588</v>
      </c>
      <c r="M38" s="16">
        <v>2435</v>
      </c>
      <c r="N38" s="16">
        <v>1640</v>
      </c>
      <c r="O38" s="16">
        <v>1267</v>
      </c>
      <c r="P38" s="16">
        <v>894</v>
      </c>
      <c r="Q38" s="16">
        <v>694</v>
      </c>
      <c r="R38" s="16">
        <v>453</v>
      </c>
      <c r="S38" s="16">
        <v>79</v>
      </c>
      <c r="T38" s="16">
        <v>54</v>
      </c>
      <c r="U38" s="55"/>
    </row>
    <row r="39" spans="1:21" ht="27" thickTop="1" thickBot="1" x14ac:dyDescent="0.3">
      <c r="A39" s="6"/>
      <c r="B39" s="17" t="s">
        <v>85</v>
      </c>
      <c r="C39" s="16">
        <v>4828</v>
      </c>
      <c r="D39" s="16">
        <v>2693</v>
      </c>
      <c r="E39" s="16">
        <v>4245</v>
      </c>
      <c r="F39" s="16">
        <v>2417</v>
      </c>
      <c r="G39" s="16">
        <v>3572</v>
      </c>
      <c r="H39" s="16">
        <v>1974</v>
      </c>
      <c r="I39" s="16">
        <v>3281</v>
      </c>
      <c r="J39" s="16">
        <v>1803</v>
      </c>
      <c r="K39" s="16">
        <v>2896</v>
      </c>
      <c r="L39" s="16">
        <v>1650</v>
      </c>
      <c r="M39" s="16">
        <v>2702</v>
      </c>
      <c r="N39" s="16">
        <v>1585</v>
      </c>
      <c r="O39" s="16">
        <v>1275</v>
      </c>
      <c r="P39" s="16">
        <v>777</v>
      </c>
      <c r="Q39" s="16">
        <v>650</v>
      </c>
      <c r="R39" s="16">
        <v>382</v>
      </c>
      <c r="S39" s="16"/>
      <c r="T39" s="16"/>
      <c r="U39" s="55"/>
    </row>
    <row r="40" spans="1:21" ht="27" thickTop="1" thickBot="1" x14ac:dyDescent="0.3">
      <c r="A40" s="6"/>
      <c r="B40" s="17" t="s">
        <v>35</v>
      </c>
      <c r="C40" s="16">
        <v>299</v>
      </c>
      <c r="D40" s="16">
        <v>134</v>
      </c>
      <c r="E40" s="16">
        <v>417</v>
      </c>
      <c r="F40" s="16">
        <v>178</v>
      </c>
      <c r="G40" s="16">
        <v>379</v>
      </c>
      <c r="H40" s="16">
        <v>174</v>
      </c>
      <c r="I40" s="16">
        <v>268</v>
      </c>
      <c r="J40" s="16">
        <v>121</v>
      </c>
      <c r="K40" s="16">
        <v>316</v>
      </c>
      <c r="L40" s="16">
        <v>142</v>
      </c>
      <c r="M40" s="16">
        <v>258</v>
      </c>
      <c r="N40" s="16">
        <v>125</v>
      </c>
      <c r="O40" s="16">
        <v>309</v>
      </c>
      <c r="P40" s="16">
        <v>148</v>
      </c>
      <c r="Q40" s="16">
        <v>313</v>
      </c>
      <c r="R40" s="16">
        <v>153</v>
      </c>
      <c r="S40" s="16">
        <v>326</v>
      </c>
      <c r="T40" s="16">
        <v>159</v>
      </c>
      <c r="U40" s="55"/>
    </row>
    <row r="41" spans="1:21" ht="27" thickTop="1" thickBot="1" x14ac:dyDescent="0.3">
      <c r="A41" s="6"/>
      <c r="B41" s="17" t="s">
        <v>36</v>
      </c>
      <c r="C41" s="16">
        <v>822</v>
      </c>
      <c r="D41" s="16">
        <v>536</v>
      </c>
      <c r="E41" s="16">
        <v>712</v>
      </c>
      <c r="F41" s="16">
        <v>434</v>
      </c>
      <c r="G41" s="16">
        <v>1011</v>
      </c>
      <c r="H41" s="16">
        <v>621</v>
      </c>
      <c r="I41" s="16">
        <v>741</v>
      </c>
      <c r="J41" s="16">
        <v>495</v>
      </c>
      <c r="K41" s="16">
        <v>625</v>
      </c>
      <c r="L41" s="16">
        <v>410</v>
      </c>
      <c r="M41" s="16">
        <v>633</v>
      </c>
      <c r="N41" s="16">
        <v>417</v>
      </c>
      <c r="O41" s="16">
        <v>696</v>
      </c>
      <c r="P41" s="16">
        <v>455</v>
      </c>
      <c r="Q41" s="16">
        <v>631</v>
      </c>
      <c r="R41" s="16">
        <v>403</v>
      </c>
      <c r="S41" s="16">
        <v>636</v>
      </c>
      <c r="T41" s="16">
        <v>410</v>
      </c>
    </row>
    <row r="42" spans="1:21" ht="27" thickTop="1" thickBot="1" x14ac:dyDescent="0.3">
      <c r="A42" s="6"/>
      <c r="B42" s="17" t="s">
        <v>37</v>
      </c>
      <c r="C42" s="16">
        <v>1186</v>
      </c>
      <c r="D42" s="16">
        <v>821</v>
      </c>
      <c r="E42" s="16">
        <v>1533</v>
      </c>
      <c r="F42" s="16">
        <v>1040</v>
      </c>
      <c r="G42" s="16">
        <v>1040</v>
      </c>
      <c r="H42" s="16">
        <v>717</v>
      </c>
      <c r="I42" s="16">
        <v>904</v>
      </c>
      <c r="J42" s="16">
        <v>636</v>
      </c>
      <c r="K42" s="16">
        <v>900</v>
      </c>
      <c r="L42" s="16">
        <v>622</v>
      </c>
      <c r="M42" s="16">
        <v>870</v>
      </c>
      <c r="N42" s="16">
        <v>560</v>
      </c>
      <c r="O42" s="16">
        <v>922</v>
      </c>
      <c r="P42" s="16">
        <v>630</v>
      </c>
      <c r="Q42" s="16">
        <v>905</v>
      </c>
      <c r="R42" s="16">
        <v>599</v>
      </c>
      <c r="S42" s="16">
        <v>902</v>
      </c>
      <c r="T42" s="16">
        <v>605</v>
      </c>
    </row>
    <row r="43" spans="1:21" ht="27" thickTop="1" thickBot="1" x14ac:dyDescent="0.3">
      <c r="A43" s="6"/>
      <c r="B43" s="17" t="s">
        <v>38</v>
      </c>
      <c r="C43" s="16">
        <v>42</v>
      </c>
      <c r="D43" s="16">
        <v>19</v>
      </c>
      <c r="E43" s="16">
        <v>51</v>
      </c>
      <c r="F43" s="16">
        <v>27</v>
      </c>
      <c r="G43" s="16">
        <v>29</v>
      </c>
      <c r="H43" s="16">
        <v>17</v>
      </c>
      <c r="I43" s="16">
        <v>85</v>
      </c>
      <c r="J43" s="16">
        <v>42</v>
      </c>
      <c r="K43" s="16">
        <v>98</v>
      </c>
      <c r="L43" s="16">
        <v>53</v>
      </c>
      <c r="M43" s="16">
        <v>51</v>
      </c>
      <c r="N43" s="16">
        <v>32</v>
      </c>
      <c r="O43" s="16">
        <v>39</v>
      </c>
      <c r="P43" s="16">
        <v>25</v>
      </c>
      <c r="Q43" s="16">
        <v>55</v>
      </c>
      <c r="R43" s="16">
        <v>34</v>
      </c>
      <c r="S43" s="16"/>
      <c r="T43" s="16"/>
    </row>
    <row r="44" spans="1:21" ht="27" thickTop="1" thickBot="1" x14ac:dyDescent="0.3">
      <c r="A44" s="6"/>
      <c r="B44" s="9" t="s">
        <v>21</v>
      </c>
      <c r="C44" s="10">
        <f t="shared" ref="C44:N44" si="2">SUM(C38:C43)</f>
        <v>10686</v>
      </c>
      <c r="D44" s="10">
        <f t="shared" si="2"/>
        <v>6511</v>
      </c>
      <c r="E44" s="10">
        <f t="shared" si="2"/>
        <v>10168</v>
      </c>
      <c r="F44" s="10">
        <f t="shared" si="2"/>
        <v>5974</v>
      </c>
      <c r="G44" s="10">
        <f t="shared" si="2"/>
        <v>8710</v>
      </c>
      <c r="H44" s="10">
        <f t="shared" si="2"/>
        <v>5003</v>
      </c>
      <c r="I44" s="10">
        <f t="shared" si="2"/>
        <v>7985</v>
      </c>
      <c r="J44" s="10">
        <f t="shared" si="2"/>
        <v>4847</v>
      </c>
      <c r="K44" s="10">
        <f t="shared" si="2"/>
        <v>7170</v>
      </c>
      <c r="L44" s="10">
        <f t="shared" si="2"/>
        <v>4465</v>
      </c>
      <c r="M44" s="10">
        <f t="shared" si="2"/>
        <v>6949</v>
      </c>
      <c r="N44" s="10">
        <f t="shared" si="2"/>
        <v>4359</v>
      </c>
      <c r="O44" s="10">
        <f t="shared" ref="O44:T44" si="3">SUM(O37:O43)</f>
        <v>7220</v>
      </c>
      <c r="P44" s="10">
        <f t="shared" si="3"/>
        <v>4710</v>
      </c>
      <c r="Q44" s="10">
        <f t="shared" si="3"/>
        <v>6982</v>
      </c>
      <c r="R44" s="10">
        <f t="shared" si="3"/>
        <v>4362</v>
      </c>
      <c r="S44" s="10">
        <f t="shared" si="3"/>
        <v>8950</v>
      </c>
      <c r="T44" s="10">
        <f t="shared" si="3"/>
        <v>5768</v>
      </c>
    </row>
    <row r="45" spans="1:21" ht="26.25" thickTop="1" x14ac:dyDescent="0.25">
      <c r="A45" s="6"/>
      <c r="B45" s="18"/>
      <c r="C45" s="18"/>
      <c r="D45" s="18"/>
      <c r="E45" s="18"/>
      <c r="F45" s="19"/>
      <c r="G45" s="19"/>
      <c r="H45" s="19"/>
      <c r="I45" s="19"/>
      <c r="J45" s="19"/>
      <c r="K45" s="19"/>
      <c r="L45" s="19"/>
    </row>
    <row r="46" spans="1:21" ht="23.25" thickBot="1" x14ac:dyDescent="0.3">
      <c r="A46" s="14" t="s">
        <v>39</v>
      </c>
      <c r="B46" s="78" t="s">
        <v>40</v>
      </c>
      <c r="C46" s="78"/>
      <c r="D46" s="78"/>
      <c r="E46" s="78"/>
      <c r="F46" s="78"/>
      <c r="G46" s="78"/>
      <c r="H46" s="78"/>
      <c r="I46" s="78"/>
      <c r="J46" s="78"/>
      <c r="K46" s="78"/>
      <c r="L46" s="78"/>
    </row>
    <row r="47" spans="1:21" ht="27" thickTop="1" thickBot="1" x14ac:dyDescent="0.3">
      <c r="A47" s="6"/>
      <c r="B47" s="71" t="s">
        <v>11</v>
      </c>
      <c r="C47" s="76">
        <v>2013</v>
      </c>
      <c r="D47" s="76"/>
      <c r="E47" s="76">
        <v>2014</v>
      </c>
      <c r="F47" s="76"/>
      <c r="G47" s="76">
        <v>2015</v>
      </c>
      <c r="H47" s="76"/>
      <c r="I47" s="76">
        <v>2016</v>
      </c>
      <c r="J47" s="76"/>
      <c r="K47" s="76">
        <v>2017</v>
      </c>
      <c r="L47" s="76"/>
      <c r="M47" s="76">
        <v>2018</v>
      </c>
      <c r="N47" s="76"/>
      <c r="O47" s="76">
        <v>2019</v>
      </c>
      <c r="P47" s="76"/>
      <c r="Q47" s="76">
        <v>2020</v>
      </c>
      <c r="R47" s="76"/>
      <c r="S47" s="76">
        <v>2021</v>
      </c>
      <c r="T47" s="76"/>
    </row>
    <row r="48" spans="1:21" ht="27" thickTop="1" thickBot="1" x14ac:dyDescent="0.3">
      <c r="A48" s="6"/>
      <c r="B48" s="71"/>
      <c r="C48" s="15" t="s">
        <v>41</v>
      </c>
      <c r="D48" s="15" t="s">
        <v>13</v>
      </c>
      <c r="E48" s="15" t="s">
        <v>41</v>
      </c>
      <c r="F48" s="15" t="s">
        <v>13</v>
      </c>
      <c r="G48" s="15" t="s">
        <v>41</v>
      </c>
      <c r="H48" s="15" t="s">
        <v>13</v>
      </c>
      <c r="I48" s="37" t="s">
        <v>89</v>
      </c>
      <c r="J48" s="37" t="s">
        <v>13</v>
      </c>
      <c r="K48" s="37" t="s">
        <v>89</v>
      </c>
      <c r="L48" s="37" t="s">
        <v>13</v>
      </c>
      <c r="M48" s="37" t="s">
        <v>89</v>
      </c>
      <c r="N48" s="37" t="s">
        <v>13</v>
      </c>
      <c r="O48" s="37" t="s">
        <v>89</v>
      </c>
      <c r="P48" s="37" t="s">
        <v>13</v>
      </c>
      <c r="Q48" s="37" t="s">
        <v>89</v>
      </c>
      <c r="R48" s="37" t="s">
        <v>13</v>
      </c>
      <c r="S48" s="37" t="s">
        <v>89</v>
      </c>
      <c r="T48" s="37" t="s">
        <v>13</v>
      </c>
    </row>
    <row r="49" spans="1:21" ht="27" thickTop="1" thickBot="1" x14ac:dyDescent="0.3">
      <c r="A49" s="6"/>
      <c r="B49" s="17" t="s">
        <v>14</v>
      </c>
      <c r="C49" s="16">
        <v>498</v>
      </c>
      <c r="D49" s="16">
        <v>319</v>
      </c>
      <c r="E49" s="1">
        <v>502</v>
      </c>
      <c r="F49" s="1">
        <v>369</v>
      </c>
      <c r="G49" s="1">
        <v>455</v>
      </c>
      <c r="H49" s="1">
        <v>324</v>
      </c>
      <c r="I49" s="1">
        <v>402</v>
      </c>
      <c r="J49" s="1">
        <v>319</v>
      </c>
      <c r="K49" s="1">
        <v>373</v>
      </c>
      <c r="L49" s="1">
        <v>280</v>
      </c>
      <c r="M49" s="1">
        <v>367</v>
      </c>
      <c r="N49" s="1">
        <v>277</v>
      </c>
      <c r="O49" s="1">
        <v>349</v>
      </c>
      <c r="P49" s="1">
        <v>270</v>
      </c>
      <c r="Q49" s="1">
        <v>329</v>
      </c>
      <c r="R49" s="1">
        <v>268</v>
      </c>
      <c r="S49" s="1">
        <v>387</v>
      </c>
      <c r="T49" s="1">
        <v>291</v>
      </c>
      <c r="U49" s="55"/>
    </row>
    <row r="50" spans="1:21" ht="27" thickTop="1" thickBot="1" x14ac:dyDescent="0.3">
      <c r="A50" s="6"/>
      <c r="B50" s="17" t="s">
        <v>15</v>
      </c>
      <c r="C50" s="16">
        <v>244</v>
      </c>
      <c r="D50" s="16">
        <v>119</v>
      </c>
      <c r="E50" s="1">
        <v>218</v>
      </c>
      <c r="F50" s="1">
        <v>105</v>
      </c>
      <c r="G50" s="1">
        <v>173</v>
      </c>
      <c r="H50" s="1">
        <v>80</v>
      </c>
      <c r="I50" s="1">
        <v>264</v>
      </c>
      <c r="J50" s="1">
        <v>128</v>
      </c>
      <c r="K50" s="1">
        <v>377</v>
      </c>
      <c r="L50" s="1">
        <v>177</v>
      </c>
      <c r="M50" s="1">
        <v>259</v>
      </c>
      <c r="N50" s="1">
        <v>143</v>
      </c>
      <c r="O50" s="1">
        <v>274</v>
      </c>
      <c r="P50" s="1">
        <v>152</v>
      </c>
      <c r="Q50" s="1">
        <v>289</v>
      </c>
      <c r="R50" s="1">
        <v>163</v>
      </c>
      <c r="S50" s="1">
        <v>179</v>
      </c>
      <c r="T50" s="1">
        <v>78</v>
      </c>
      <c r="U50" s="55"/>
    </row>
    <row r="51" spans="1:21" ht="27" thickTop="1" thickBot="1" x14ac:dyDescent="0.3">
      <c r="A51" s="6"/>
      <c r="B51" s="17" t="s">
        <v>16</v>
      </c>
      <c r="C51" s="16">
        <v>289</v>
      </c>
      <c r="D51" s="16">
        <v>253</v>
      </c>
      <c r="E51" s="1">
        <v>268</v>
      </c>
      <c r="F51" s="1">
        <v>228</v>
      </c>
      <c r="G51" s="1">
        <v>134</v>
      </c>
      <c r="H51" s="1">
        <v>106</v>
      </c>
      <c r="I51" s="1">
        <v>258</v>
      </c>
      <c r="J51" s="1">
        <v>218</v>
      </c>
      <c r="K51" s="1">
        <v>147</v>
      </c>
      <c r="L51" s="1">
        <v>114</v>
      </c>
      <c r="M51" s="1">
        <v>169</v>
      </c>
      <c r="N51" s="1">
        <v>142</v>
      </c>
      <c r="O51" s="1">
        <v>116</v>
      </c>
      <c r="P51" s="1">
        <v>101</v>
      </c>
      <c r="Q51" s="1">
        <v>154</v>
      </c>
      <c r="R51" s="1">
        <v>130</v>
      </c>
      <c r="S51" s="1">
        <v>126</v>
      </c>
      <c r="T51" s="1">
        <v>104</v>
      </c>
      <c r="U51" s="55"/>
    </row>
    <row r="52" spans="1:21" ht="27" thickTop="1" thickBot="1" x14ac:dyDescent="0.3">
      <c r="A52" s="6"/>
      <c r="B52" s="17" t="s">
        <v>17</v>
      </c>
      <c r="C52" s="16">
        <v>216</v>
      </c>
      <c r="D52" s="16">
        <v>139</v>
      </c>
      <c r="E52" s="1">
        <v>241</v>
      </c>
      <c r="F52" s="1">
        <v>166</v>
      </c>
      <c r="G52" s="1">
        <v>254</v>
      </c>
      <c r="H52" s="1">
        <v>171</v>
      </c>
      <c r="I52" s="1">
        <v>179</v>
      </c>
      <c r="J52" s="1">
        <v>124</v>
      </c>
      <c r="K52" s="1">
        <v>94</v>
      </c>
      <c r="L52" s="1">
        <v>59</v>
      </c>
      <c r="M52" s="1">
        <v>116</v>
      </c>
      <c r="N52" s="1">
        <v>83</v>
      </c>
      <c r="O52" s="1">
        <v>143</v>
      </c>
      <c r="P52" s="1">
        <v>106</v>
      </c>
      <c r="Q52" s="1">
        <v>101</v>
      </c>
      <c r="R52" s="1">
        <v>52</v>
      </c>
      <c r="S52" s="1">
        <v>36</v>
      </c>
      <c r="T52" s="1">
        <v>24</v>
      </c>
      <c r="U52" s="55"/>
    </row>
    <row r="53" spans="1:21" ht="27" thickTop="1" thickBot="1" x14ac:dyDescent="0.3">
      <c r="A53" s="6"/>
      <c r="B53" s="17" t="s">
        <v>18</v>
      </c>
      <c r="C53" s="16">
        <v>127</v>
      </c>
      <c r="D53" s="16">
        <v>37</v>
      </c>
      <c r="E53" s="1">
        <v>228</v>
      </c>
      <c r="F53" s="1">
        <v>66</v>
      </c>
      <c r="G53" s="1">
        <v>147</v>
      </c>
      <c r="H53" s="1">
        <v>40</v>
      </c>
      <c r="I53" s="1">
        <v>179</v>
      </c>
      <c r="J53" s="1">
        <v>58</v>
      </c>
      <c r="K53" s="1">
        <v>159</v>
      </c>
      <c r="L53" s="1">
        <v>36</v>
      </c>
      <c r="M53" s="1">
        <v>262</v>
      </c>
      <c r="N53" s="1">
        <v>70</v>
      </c>
      <c r="O53" s="1">
        <v>148</v>
      </c>
      <c r="P53" s="1">
        <v>64</v>
      </c>
      <c r="Q53" s="1">
        <v>120</v>
      </c>
      <c r="R53" s="1">
        <v>51</v>
      </c>
      <c r="S53" s="1">
        <v>146</v>
      </c>
      <c r="T53" s="1">
        <v>53</v>
      </c>
      <c r="U53" s="55"/>
    </row>
    <row r="54" spans="1:21" ht="27" thickTop="1" thickBot="1" x14ac:dyDescent="0.3">
      <c r="A54" s="6"/>
      <c r="B54" s="17" t="s">
        <v>19</v>
      </c>
      <c r="C54" s="16">
        <v>320</v>
      </c>
      <c r="D54" s="16">
        <v>263</v>
      </c>
      <c r="E54" s="1">
        <v>253</v>
      </c>
      <c r="F54" s="1">
        <v>217</v>
      </c>
      <c r="G54" s="1">
        <v>216</v>
      </c>
      <c r="H54" s="1">
        <v>194</v>
      </c>
      <c r="I54" s="1">
        <v>224</v>
      </c>
      <c r="J54" s="1">
        <v>190</v>
      </c>
      <c r="K54" s="1">
        <v>52</v>
      </c>
      <c r="L54" s="1">
        <v>46</v>
      </c>
      <c r="M54" s="1">
        <v>60</v>
      </c>
      <c r="N54" s="1">
        <v>54</v>
      </c>
      <c r="O54" s="1">
        <v>96</v>
      </c>
      <c r="P54" s="1">
        <v>80</v>
      </c>
      <c r="Q54" s="1">
        <v>48</v>
      </c>
      <c r="R54" s="1">
        <v>46</v>
      </c>
      <c r="S54" s="1">
        <v>43</v>
      </c>
      <c r="T54" s="1">
        <v>35</v>
      </c>
      <c r="U54" s="55"/>
    </row>
    <row r="55" spans="1:21" ht="27" thickTop="1" thickBot="1" x14ac:dyDescent="0.3">
      <c r="A55" s="6"/>
      <c r="B55" s="17" t="s">
        <v>20</v>
      </c>
      <c r="C55" s="16">
        <v>600</v>
      </c>
      <c r="D55" s="16">
        <v>443</v>
      </c>
      <c r="E55" s="1">
        <v>624</v>
      </c>
      <c r="F55" s="1">
        <v>470</v>
      </c>
      <c r="G55" s="1">
        <v>583</v>
      </c>
      <c r="H55" s="1">
        <v>400</v>
      </c>
      <c r="I55" s="1">
        <v>440</v>
      </c>
      <c r="J55" s="1">
        <v>334</v>
      </c>
      <c r="K55" s="1">
        <v>408</v>
      </c>
      <c r="L55" s="1">
        <v>284</v>
      </c>
      <c r="M55" s="1">
        <v>262</v>
      </c>
      <c r="N55" s="1">
        <v>178</v>
      </c>
      <c r="O55" s="1">
        <v>238</v>
      </c>
      <c r="P55" s="1">
        <v>166</v>
      </c>
      <c r="Q55" s="1">
        <v>221</v>
      </c>
      <c r="R55" s="1">
        <v>161</v>
      </c>
      <c r="S55" s="1">
        <v>217</v>
      </c>
      <c r="T55" s="1">
        <v>140</v>
      </c>
      <c r="U55" s="55"/>
    </row>
    <row r="56" spans="1:21" ht="27" thickTop="1" thickBot="1" x14ac:dyDescent="0.3">
      <c r="A56" s="6"/>
      <c r="B56" s="9" t="s">
        <v>21</v>
      </c>
      <c r="C56" s="10">
        <f>SUM(C49:C55)</f>
        <v>2294</v>
      </c>
      <c r="D56" s="10">
        <f>SUM(D49:D55)</f>
        <v>1573</v>
      </c>
      <c r="E56" s="10">
        <f>SUM(E49:E55)</f>
        <v>2334</v>
      </c>
      <c r="F56" s="10">
        <f>SUM(F49:F55)</f>
        <v>1621</v>
      </c>
      <c r="G56" s="10">
        <f>SUM(G49:G55)</f>
        <v>1962</v>
      </c>
      <c r="H56" s="10">
        <f>SUM(H49:H55)</f>
        <v>1315</v>
      </c>
      <c r="I56" s="10">
        <f>SUM(I49:I55)</f>
        <v>1946</v>
      </c>
      <c r="J56" s="10">
        <f>SUM(J49:J55)</f>
        <v>1371</v>
      </c>
      <c r="K56" s="10">
        <f>SUM(K49:K55)</f>
        <v>1610</v>
      </c>
      <c r="L56" s="10">
        <f>SUM(L49:L55)</f>
        <v>996</v>
      </c>
      <c r="M56" s="10">
        <f>SUM(M49:M55)</f>
        <v>1495</v>
      </c>
      <c r="N56" s="10">
        <f>SUM(N49:N55)</f>
        <v>947</v>
      </c>
      <c r="O56" s="10">
        <f>SUM(O49:O55)</f>
        <v>1364</v>
      </c>
      <c r="P56" s="10">
        <f>SUM(P49:P55)</f>
        <v>939</v>
      </c>
      <c r="Q56" s="10">
        <f>SUM(Q49:Q55)</f>
        <v>1262</v>
      </c>
      <c r="R56" s="10">
        <f>SUM(R49:R55)</f>
        <v>871</v>
      </c>
      <c r="S56" s="10">
        <f>SUM(S49:S55)</f>
        <v>1134</v>
      </c>
      <c r="T56" s="10">
        <f>SUM(T49:T55)</f>
        <v>725</v>
      </c>
    </row>
    <row r="57" spans="1:21" ht="26.25" thickTop="1" x14ac:dyDescent="0.25">
      <c r="A57" s="6"/>
      <c r="B57" s="20"/>
      <c r="C57" s="21"/>
      <c r="D57" s="21"/>
      <c r="E57" s="21"/>
      <c r="F57" s="22"/>
      <c r="G57" s="22"/>
      <c r="H57" s="22"/>
      <c r="I57" s="22"/>
      <c r="J57" s="22"/>
      <c r="K57" s="22"/>
      <c r="L57" s="22"/>
    </row>
    <row r="58" spans="1:21" ht="23.25" thickBot="1" x14ac:dyDescent="0.3">
      <c r="A58" s="14" t="s">
        <v>42</v>
      </c>
      <c r="B58" s="78" t="s">
        <v>75</v>
      </c>
      <c r="C58" s="78"/>
      <c r="D58" s="78"/>
      <c r="E58" s="78"/>
      <c r="F58" s="78"/>
      <c r="G58" s="78"/>
      <c r="H58" s="78"/>
      <c r="I58" s="78"/>
      <c r="J58" s="78"/>
      <c r="K58" s="78"/>
      <c r="L58" s="78"/>
    </row>
    <row r="59" spans="1:21" ht="27" thickTop="1" thickBot="1" x14ac:dyDescent="0.3">
      <c r="A59" s="6"/>
      <c r="B59" s="71" t="s">
        <v>6</v>
      </c>
      <c r="C59" s="76">
        <v>2013</v>
      </c>
      <c r="D59" s="76"/>
      <c r="E59" s="76">
        <v>2014</v>
      </c>
      <c r="F59" s="76"/>
      <c r="G59" s="76">
        <v>2015</v>
      </c>
      <c r="H59" s="76"/>
      <c r="I59" s="76">
        <v>2016</v>
      </c>
      <c r="J59" s="76"/>
      <c r="K59" s="76">
        <v>2017</v>
      </c>
      <c r="L59" s="76"/>
      <c r="M59" s="76">
        <v>2018</v>
      </c>
      <c r="N59" s="76"/>
      <c r="O59" s="76">
        <v>2019</v>
      </c>
      <c r="P59" s="76"/>
      <c r="Q59" s="76">
        <v>2020</v>
      </c>
      <c r="R59" s="76"/>
      <c r="S59" s="76">
        <v>2021</v>
      </c>
      <c r="T59" s="76"/>
    </row>
    <row r="60" spans="1:21" ht="27" thickTop="1" thickBot="1" x14ac:dyDescent="0.3">
      <c r="A60" s="6"/>
      <c r="B60" s="71"/>
      <c r="C60" s="15" t="s">
        <v>41</v>
      </c>
      <c r="D60" s="15" t="s">
        <v>13</v>
      </c>
      <c r="E60" s="15" t="s">
        <v>41</v>
      </c>
      <c r="F60" s="15" t="s">
        <v>13</v>
      </c>
      <c r="G60" s="15" t="s">
        <v>41</v>
      </c>
      <c r="H60" s="15" t="s">
        <v>13</v>
      </c>
      <c r="I60" s="37" t="s">
        <v>89</v>
      </c>
      <c r="J60" s="37" t="s">
        <v>13</v>
      </c>
      <c r="K60" s="37" t="s">
        <v>89</v>
      </c>
      <c r="L60" s="37" t="s">
        <v>13</v>
      </c>
      <c r="M60" s="37" t="s">
        <v>89</v>
      </c>
      <c r="N60" s="37" t="s">
        <v>13</v>
      </c>
      <c r="O60" s="37" t="s">
        <v>89</v>
      </c>
      <c r="P60" s="37" t="s">
        <v>13</v>
      </c>
      <c r="Q60" s="37" t="s">
        <v>89</v>
      </c>
      <c r="R60" s="37" t="s">
        <v>13</v>
      </c>
      <c r="S60" s="37" t="s">
        <v>89</v>
      </c>
      <c r="T60" s="37" t="s">
        <v>13</v>
      </c>
      <c r="U60" s="55"/>
    </row>
    <row r="61" spans="1:21" ht="27" thickTop="1" thickBot="1" x14ac:dyDescent="0.7">
      <c r="A61" s="6"/>
      <c r="B61" s="17" t="s">
        <v>34</v>
      </c>
      <c r="C61" s="23">
        <v>652</v>
      </c>
      <c r="D61" s="23">
        <v>463</v>
      </c>
      <c r="E61" s="1">
        <v>648</v>
      </c>
      <c r="F61" s="1">
        <v>479</v>
      </c>
      <c r="G61" s="1">
        <v>598</v>
      </c>
      <c r="H61" s="1">
        <v>436</v>
      </c>
      <c r="I61" s="1">
        <v>466</v>
      </c>
      <c r="J61" s="1">
        <v>358</v>
      </c>
      <c r="K61" s="1">
        <v>589</v>
      </c>
      <c r="L61" s="1">
        <v>353</v>
      </c>
      <c r="M61" s="1">
        <v>451</v>
      </c>
      <c r="N61" s="1">
        <v>313</v>
      </c>
      <c r="O61" s="1">
        <v>420</v>
      </c>
      <c r="P61" s="1">
        <v>300</v>
      </c>
      <c r="Q61" s="1">
        <v>469</v>
      </c>
      <c r="R61" s="1">
        <v>346</v>
      </c>
      <c r="S61" s="1">
        <v>422</v>
      </c>
      <c r="T61" s="1">
        <v>282</v>
      </c>
      <c r="U61" s="55"/>
    </row>
    <row r="62" spans="1:21" ht="27" thickTop="1" thickBot="1" x14ac:dyDescent="0.3">
      <c r="A62" s="6"/>
      <c r="B62" s="17" t="s">
        <v>85</v>
      </c>
      <c r="C62" s="24">
        <v>1220</v>
      </c>
      <c r="D62" s="16">
        <v>834</v>
      </c>
      <c r="E62" s="1">
        <v>1159</v>
      </c>
      <c r="F62" s="1">
        <v>783</v>
      </c>
      <c r="G62" s="1">
        <v>817</v>
      </c>
      <c r="H62" s="1">
        <v>542</v>
      </c>
      <c r="I62" s="1">
        <v>812</v>
      </c>
      <c r="J62" s="1">
        <v>529</v>
      </c>
      <c r="K62" s="1">
        <v>840</v>
      </c>
      <c r="L62" s="1">
        <v>498</v>
      </c>
      <c r="M62" s="1">
        <v>622</v>
      </c>
      <c r="N62" s="1">
        <v>390</v>
      </c>
      <c r="O62" s="1">
        <v>664</v>
      </c>
      <c r="P62" s="1">
        <v>438</v>
      </c>
      <c r="Q62" s="1">
        <v>579</v>
      </c>
      <c r="R62" s="1">
        <v>400</v>
      </c>
      <c r="S62" s="1">
        <v>509</v>
      </c>
      <c r="T62" s="1">
        <v>302</v>
      </c>
      <c r="U62" s="55"/>
    </row>
    <row r="63" spans="1:21" ht="27" thickTop="1" thickBot="1" x14ac:dyDescent="0.3">
      <c r="A63" s="6"/>
      <c r="B63" s="17" t="s">
        <v>36</v>
      </c>
      <c r="C63" s="16">
        <v>98</v>
      </c>
      <c r="D63" s="16">
        <v>47</v>
      </c>
      <c r="E63" s="1">
        <v>123</v>
      </c>
      <c r="F63" s="1">
        <v>74</v>
      </c>
      <c r="G63" s="1">
        <v>176</v>
      </c>
      <c r="H63" s="1">
        <v>96</v>
      </c>
      <c r="I63" s="1">
        <v>100</v>
      </c>
      <c r="J63" s="1">
        <v>63</v>
      </c>
      <c r="K63" s="1">
        <v>82</v>
      </c>
      <c r="L63" s="1">
        <v>50</v>
      </c>
      <c r="M63" s="1">
        <v>77</v>
      </c>
      <c r="N63" s="1">
        <v>44</v>
      </c>
      <c r="O63" s="1">
        <v>48</v>
      </c>
      <c r="P63" s="1">
        <v>24</v>
      </c>
      <c r="Q63" s="1">
        <v>35</v>
      </c>
      <c r="R63" s="1">
        <v>17</v>
      </c>
      <c r="S63" s="1"/>
      <c r="T63" s="1"/>
      <c r="U63" s="55"/>
    </row>
    <row r="64" spans="1:21" ht="27" thickTop="1" thickBot="1" x14ac:dyDescent="0.3">
      <c r="A64" s="6"/>
      <c r="B64" s="17" t="s">
        <v>37</v>
      </c>
      <c r="C64" s="24">
        <v>322</v>
      </c>
      <c r="D64" s="16">
        <v>229</v>
      </c>
      <c r="E64" s="1">
        <v>402</v>
      </c>
      <c r="F64" s="1">
        <v>283</v>
      </c>
      <c r="G64" s="1">
        <v>365</v>
      </c>
      <c r="H64" s="1">
        <v>238</v>
      </c>
      <c r="I64" s="1">
        <v>567</v>
      </c>
      <c r="J64" s="1">
        <v>420</v>
      </c>
      <c r="K64" s="1">
        <v>128</v>
      </c>
      <c r="L64" s="1">
        <v>94</v>
      </c>
      <c r="M64" s="1">
        <v>332</v>
      </c>
      <c r="N64" s="1">
        <v>197</v>
      </c>
      <c r="O64" s="1">
        <v>226</v>
      </c>
      <c r="P64" s="1">
        <v>175</v>
      </c>
      <c r="Q64" s="1">
        <v>172</v>
      </c>
      <c r="R64" s="1">
        <v>104</v>
      </c>
      <c r="S64" s="1">
        <v>90</v>
      </c>
      <c r="T64" s="1">
        <v>51</v>
      </c>
    </row>
    <row r="65" spans="1:21" ht="27" thickTop="1" thickBot="1" x14ac:dyDescent="0.3">
      <c r="A65" s="6"/>
      <c r="B65" s="17" t="s">
        <v>38</v>
      </c>
      <c r="C65" s="16">
        <v>2</v>
      </c>
      <c r="D65" s="16">
        <v>0</v>
      </c>
      <c r="E65" s="1">
        <v>2</v>
      </c>
      <c r="F65" s="1">
        <v>2</v>
      </c>
      <c r="G65" s="1">
        <v>6</v>
      </c>
      <c r="H65" s="1">
        <v>3</v>
      </c>
      <c r="I65" s="1">
        <v>1</v>
      </c>
      <c r="J65" s="1">
        <v>1</v>
      </c>
      <c r="K65" s="1">
        <v>5</v>
      </c>
      <c r="L65" s="1">
        <v>1</v>
      </c>
      <c r="M65" s="1">
        <v>13</v>
      </c>
      <c r="N65" s="1">
        <v>3</v>
      </c>
      <c r="O65" s="1">
        <v>6</v>
      </c>
      <c r="P65" s="1">
        <v>2</v>
      </c>
      <c r="Q65" s="1">
        <v>7</v>
      </c>
      <c r="R65" s="1">
        <v>4</v>
      </c>
      <c r="S65" s="1">
        <v>113</v>
      </c>
      <c r="T65" s="1">
        <v>90</v>
      </c>
    </row>
    <row r="66" spans="1:21" ht="27" thickTop="1" thickBot="1" x14ac:dyDescent="0.3">
      <c r="A66" s="6"/>
      <c r="B66" s="9" t="s">
        <v>21</v>
      </c>
      <c r="C66" s="10">
        <f t="shared" ref="C66:J66" si="4">SUM(C61:C65)</f>
        <v>2294</v>
      </c>
      <c r="D66" s="10">
        <f t="shared" si="4"/>
        <v>1573</v>
      </c>
      <c r="E66" s="10">
        <f t="shared" si="4"/>
        <v>2334</v>
      </c>
      <c r="F66" s="10">
        <f t="shared" si="4"/>
        <v>1621</v>
      </c>
      <c r="G66" s="10">
        <f t="shared" si="4"/>
        <v>1962</v>
      </c>
      <c r="H66" s="10">
        <f t="shared" si="4"/>
        <v>1315</v>
      </c>
      <c r="I66" s="10">
        <f t="shared" si="4"/>
        <v>1946</v>
      </c>
      <c r="J66" s="10">
        <f t="shared" si="4"/>
        <v>1371</v>
      </c>
      <c r="K66" s="10">
        <f>SUM(K61:K65)</f>
        <v>1644</v>
      </c>
      <c r="L66" s="10">
        <f>SUM(L61:L65)</f>
        <v>996</v>
      </c>
      <c r="M66" s="10">
        <f>SUM(M61:M65)</f>
        <v>1495</v>
      </c>
      <c r="N66" s="10">
        <f>SUM(N61:N65)</f>
        <v>947</v>
      </c>
      <c r="O66" s="10">
        <f>SUM(O61:O65)</f>
        <v>1364</v>
      </c>
      <c r="P66" s="10">
        <f t="shared" ref="P66:R66" si="5">SUM(P61:P65)</f>
        <v>939</v>
      </c>
      <c r="Q66" s="10">
        <f t="shared" si="5"/>
        <v>1262</v>
      </c>
      <c r="R66" s="10">
        <f t="shared" si="5"/>
        <v>871</v>
      </c>
      <c r="S66" s="10">
        <f>SUM(S61:S65)</f>
        <v>1134</v>
      </c>
      <c r="T66" s="10">
        <f>SUM(T61:T65)</f>
        <v>725</v>
      </c>
    </row>
    <row r="67" spans="1:21" ht="26.25" thickTop="1" x14ac:dyDescent="0.25">
      <c r="A67" s="6"/>
      <c r="B67" s="13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21" ht="23.25" thickBot="1" x14ac:dyDescent="0.3">
      <c r="A68" s="14" t="s">
        <v>43</v>
      </c>
      <c r="B68" s="78" t="s">
        <v>76</v>
      </c>
      <c r="C68" s="78"/>
      <c r="D68" s="78"/>
      <c r="E68" s="78"/>
      <c r="F68" s="78"/>
      <c r="G68" s="78"/>
      <c r="H68" s="78"/>
      <c r="I68" s="78"/>
      <c r="J68" s="78"/>
      <c r="K68" s="78"/>
      <c r="L68" s="78"/>
    </row>
    <row r="69" spans="1:21" ht="27" thickTop="1" thickBot="1" x14ac:dyDescent="0.3">
      <c r="A69" s="6"/>
      <c r="B69" s="71" t="s">
        <v>11</v>
      </c>
      <c r="C69" s="76">
        <v>2013</v>
      </c>
      <c r="D69" s="76"/>
      <c r="E69" s="76">
        <v>2014</v>
      </c>
      <c r="F69" s="76"/>
      <c r="G69" s="76">
        <v>2015</v>
      </c>
      <c r="H69" s="76"/>
      <c r="I69" s="76">
        <v>2016</v>
      </c>
      <c r="J69" s="76"/>
      <c r="K69" s="76">
        <v>2017</v>
      </c>
      <c r="L69" s="76"/>
      <c r="M69" s="76">
        <v>2018</v>
      </c>
      <c r="N69" s="76"/>
      <c r="O69" s="76">
        <v>2019</v>
      </c>
      <c r="P69" s="76"/>
      <c r="Q69" s="76">
        <v>2020</v>
      </c>
      <c r="R69" s="76"/>
      <c r="S69" s="76">
        <v>2021</v>
      </c>
      <c r="T69" s="76"/>
    </row>
    <row r="70" spans="1:21" ht="27" thickTop="1" thickBot="1" x14ac:dyDescent="0.3">
      <c r="A70" s="6"/>
      <c r="B70" s="71"/>
      <c r="C70" s="15" t="s">
        <v>41</v>
      </c>
      <c r="D70" s="15" t="s">
        <v>13</v>
      </c>
      <c r="E70" s="15" t="s">
        <v>41</v>
      </c>
      <c r="F70" s="15" t="s">
        <v>13</v>
      </c>
      <c r="G70" s="15" t="s">
        <v>41</v>
      </c>
      <c r="H70" s="15" t="s">
        <v>13</v>
      </c>
      <c r="I70" s="37" t="s">
        <v>89</v>
      </c>
      <c r="J70" s="37" t="s">
        <v>13</v>
      </c>
      <c r="K70" s="37" t="s">
        <v>89</v>
      </c>
      <c r="L70" s="37" t="s">
        <v>13</v>
      </c>
      <c r="M70" s="37" t="s">
        <v>89</v>
      </c>
      <c r="N70" s="37" t="s">
        <v>13</v>
      </c>
      <c r="O70" s="37" t="s">
        <v>89</v>
      </c>
      <c r="P70" s="37" t="s">
        <v>13</v>
      </c>
      <c r="Q70" s="37" t="s">
        <v>89</v>
      </c>
      <c r="R70" s="37" t="s">
        <v>13</v>
      </c>
      <c r="S70" s="37" t="s">
        <v>89</v>
      </c>
      <c r="T70" s="37" t="s">
        <v>13</v>
      </c>
    </row>
    <row r="71" spans="1:21" ht="27" thickTop="1" thickBot="1" x14ac:dyDescent="0.3">
      <c r="A71" s="6"/>
      <c r="B71" s="17" t="s">
        <v>24</v>
      </c>
      <c r="C71" s="16">
        <v>600</v>
      </c>
      <c r="D71" s="16">
        <v>443</v>
      </c>
      <c r="E71" s="1">
        <v>624</v>
      </c>
      <c r="F71" s="1">
        <v>470</v>
      </c>
      <c r="G71" s="1">
        <v>583</v>
      </c>
      <c r="H71" s="1">
        <v>400</v>
      </c>
      <c r="I71" s="1">
        <v>440</v>
      </c>
      <c r="J71" s="1">
        <v>334</v>
      </c>
      <c r="K71" s="1">
        <v>442</v>
      </c>
      <c r="L71" s="1">
        <v>284</v>
      </c>
      <c r="M71" s="1">
        <v>262</v>
      </c>
      <c r="N71" s="1">
        <v>178</v>
      </c>
      <c r="O71" s="1">
        <v>238</v>
      </c>
      <c r="P71" s="1">
        <v>166</v>
      </c>
      <c r="Q71" s="1">
        <v>221</v>
      </c>
      <c r="R71" s="1">
        <v>161</v>
      </c>
      <c r="S71" s="1">
        <v>217</v>
      </c>
      <c r="T71" s="1">
        <v>140</v>
      </c>
      <c r="U71" s="55"/>
    </row>
    <row r="72" spans="1:21" ht="27" thickTop="1" thickBot="1" x14ac:dyDescent="0.3">
      <c r="A72" s="6"/>
      <c r="B72" s="17" t="s">
        <v>25</v>
      </c>
      <c r="C72" s="16">
        <v>231</v>
      </c>
      <c r="D72" s="16">
        <v>171</v>
      </c>
      <c r="E72" s="1">
        <v>284</v>
      </c>
      <c r="F72" s="1">
        <v>221</v>
      </c>
      <c r="G72" s="1">
        <v>228</v>
      </c>
      <c r="H72" s="1">
        <v>173</v>
      </c>
      <c r="I72" s="1">
        <v>258</v>
      </c>
      <c r="J72" s="1">
        <v>222</v>
      </c>
      <c r="K72" s="1">
        <v>251</v>
      </c>
      <c r="L72" s="1">
        <v>203</v>
      </c>
      <c r="M72" s="1">
        <v>287</v>
      </c>
      <c r="N72" s="1">
        <v>232</v>
      </c>
      <c r="O72" s="1">
        <v>197</v>
      </c>
      <c r="P72" s="1">
        <v>161</v>
      </c>
      <c r="Q72" s="1">
        <v>282</v>
      </c>
      <c r="R72" s="1">
        <v>234</v>
      </c>
      <c r="S72" s="1">
        <v>228</v>
      </c>
      <c r="T72" s="1">
        <v>193</v>
      </c>
      <c r="U72" s="55"/>
    </row>
    <row r="73" spans="1:21" ht="27" thickTop="1" thickBot="1" x14ac:dyDescent="0.3">
      <c r="A73" s="6"/>
      <c r="B73" s="17" t="s">
        <v>26</v>
      </c>
      <c r="C73" s="16">
        <v>289</v>
      </c>
      <c r="D73" s="16">
        <v>253</v>
      </c>
      <c r="E73" s="1">
        <v>268</v>
      </c>
      <c r="F73" s="1">
        <v>228</v>
      </c>
      <c r="G73" s="1">
        <v>134</v>
      </c>
      <c r="H73" s="1">
        <v>106</v>
      </c>
      <c r="I73" s="1">
        <v>258</v>
      </c>
      <c r="J73" s="1">
        <v>218</v>
      </c>
      <c r="K73" s="1">
        <v>147</v>
      </c>
      <c r="L73" s="1">
        <v>114</v>
      </c>
      <c r="M73" s="1">
        <v>169</v>
      </c>
      <c r="N73" s="1">
        <v>142</v>
      </c>
      <c r="O73" s="1">
        <v>116</v>
      </c>
      <c r="P73" s="1">
        <v>101</v>
      </c>
      <c r="Q73" s="1">
        <v>154</v>
      </c>
      <c r="R73" s="1">
        <v>130</v>
      </c>
      <c r="S73" s="1">
        <v>126</v>
      </c>
      <c r="T73" s="1">
        <v>104</v>
      </c>
      <c r="U73" s="55"/>
    </row>
    <row r="74" spans="1:21" ht="27" thickTop="1" thickBot="1" x14ac:dyDescent="0.3">
      <c r="A74" s="6"/>
      <c r="B74" s="17" t="s">
        <v>27</v>
      </c>
      <c r="C74" s="16">
        <v>66</v>
      </c>
      <c r="D74" s="16">
        <v>41</v>
      </c>
      <c r="E74" s="1">
        <v>84</v>
      </c>
      <c r="F74" s="1">
        <v>52</v>
      </c>
      <c r="G74" s="1">
        <v>90</v>
      </c>
      <c r="H74" s="1">
        <v>59</v>
      </c>
      <c r="I74" s="1">
        <v>46</v>
      </c>
      <c r="J74" s="1">
        <v>32</v>
      </c>
      <c r="K74" s="1">
        <v>48</v>
      </c>
      <c r="L74" s="1">
        <v>24</v>
      </c>
      <c r="M74" s="1">
        <v>34</v>
      </c>
      <c r="N74" s="1">
        <v>20</v>
      </c>
      <c r="O74" s="1">
        <v>22</v>
      </c>
      <c r="P74" s="1">
        <v>13</v>
      </c>
      <c r="Q74" s="1">
        <v>16</v>
      </c>
      <c r="R74" s="1">
        <v>11</v>
      </c>
      <c r="S74" s="1">
        <v>5</v>
      </c>
      <c r="T74" s="1">
        <v>2</v>
      </c>
      <c r="U74" s="55"/>
    </row>
    <row r="75" spans="1:21" ht="27" thickTop="1" thickBot="1" x14ac:dyDescent="0.3">
      <c r="A75" s="6"/>
      <c r="B75" s="17" t="s">
        <v>28</v>
      </c>
      <c r="C75" s="16">
        <v>23</v>
      </c>
      <c r="D75" s="16">
        <v>20</v>
      </c>
      <c r="E75" s="1">
        <v>27</v>
      </c>
      <c r="F75" s="1">
        <v>27</v>
      </c>
      <c r="G75" s="1">
        <v>12</v>
      </c>
      <c r="H75" s="1">
        <v>11</v>
      </c>
      <c r="I75" s="1">
        <v>17</v>
      </c>
      <c r="J75" s="1">
        <v>14</v>
      </c>
      <c r="K75" s="1">
        <v>14</v>
      </c>
      <c r="L75" s="1">
        <v>13</v>
      </c>
      <c r="M75" s="1">
        <v>16</v>
      </c>
      <c r="N75" s="1">
        <v>15</v>
      </c>
      <c r="O75" s="1">
        <v>63</v>
      </c>
      <c r="P75" s="1">
        <v>54</v>
      </c>
      <c r="Q75" s="1">
        <v>24</v>
      </c>
      <c r="R75" s="1">
        <v>22</v>
      </c>
      <c r="S75" s="1">
        <v>45</v>
      </c>
      <c r="T75" s="1">
        <v>34</v>
      </c>
      <c r="U75" s="55"/>
    </row>
    <row r="76" spans="1:21" ht="27" thickTop="1" thickBot="1" x14ac:dyDescent="0.3">
      <c r="A76" s="6"/>
      <c r="B76" s="17" t="s">
        <v>29</v>
      </c>
      <c r="C76" s="16">
        <v>541</v>
      </c>
      <c r="D76" s="16">
        <v>314</v>
      </c>
      <c r="E76" s="1">
        <v>443</v>
      </c>
      <c r="F76" s="1">
        <v>305</v>
      </c>
      <c r="G76" s="1">
        <v>442</v>
      </c>
      <c r="H76" s="1">
        <v>300</v>
      </c>
      <c r="I76" s="1">
        <v>369</v>
      </c>
      <c r="J76" s="1">
        <v>261</v>
      </c>
      <c r="K76" s="1">
        <v>303</v>
      </c>
      <c r="L76" s="1">
        <v>207</v>
      </c>
      <c r="M76" s="1">
        <v>258</v>
      </c>
      <c r="N76" s="1">
        <v>175</v>
      </c>
      <c r="O76" s="1">
        <v>291</v>
      </c>
      <c r="P76" s="1">
        <v>206</v>
      </c>
      <c r="Q76" s="1">
        <v>249</v>
      </c>
      <c r="R76" s="1">
        <v>155</v>
      </c>
      <c r="S76" s="1">
        <v>230</v>
      </c>
      <c r="T76" s="1">
        <v>149</v>
      </c>
      <c r="U76" s="55"/>
    </row>
    <row r="77" spans="1:21" ht="27" thickTop="1" thickBot="1" x14ac:dyDescent="0.3">
      <c r="A77" s="6"/>
      <c r="B77" s="17" t="s">
        <v>30</v>
      </c>
      <c r="C77" s="16">
        <v>320</v>
      </c>
      <c r="D77" s="16">
        <v>263</v>
      </c>
      <c r="E77" s="1">
        <v>253</v>
      </c>
      <c r="F77" s="1">
        <v>217</v>
      </c>
      <c r="G77" s="1">
        <v>216</v>
      </c>
      <c r="H77" s="1">
        <v>194</v>
      </c>
      <c r="I77" s="1">
        <v>224</v>
      </c>
      <c r="J77" s="1">
        <v>190</v>
      </c>
      <c r="K77" s="1">
        <v>52</v>
      </c>
      <c r="L77" s="1">
        <v>46</v>
      </c>
      <c r="M77" s="1">
        <v>60</v>
      </c>
      <c r="N77" s="1">
        <v>54</v>
      </c>
      <c r="O77" s="1">
        <v>110</v>
      </c>
      <c r="P77" s="1">
        <v>91</v>
      </c>
      <c r="Q77" s="1">
        <v>58</v>
      </c>
      <c r="R77" s="1">
        <v>49</v>
      </c>
      <c r="S77" s="1">
        <v>43</v>
      </c>
      <c r="T77" s="1">
        <v>35</v>
      </c>
      <c r="U77" s="55"/>
    </row>
    <row r="78" spans="1:21" ht="27" thickTop="1" thickBot="1" x14ac:dyDescent="0.3">
      <c r="A78" s="6"/>
      <c r="B78" s="17" t="s">
        <v>31</v>
      </c>
      <c r="C78" s="16">
        <v>224</v>
      </c>
      <c r="D78" s="16">
        <v>68</v>
      </c>
      <c r="E78" s="1">
        <v>351</v>
      </c>
      <c r="F78" s="1">
        <v>101</v>
      </c>
      <c r="G78" s="1">
        <v>257</v>
      </c>
      <c r="H78" s="1">
        <v>72</v>
      </c>
      <c r="I78" s="1">
        <v>334</v>
      </c>
      <c r="J78" s="1">
        <v>100</v>
      </c>
      <c r="K78" s="1">
        <v>387</v>
      </c>
      <c r="L78" s="1">
        <v>105</v>
      </c>
      <c r="M78" s="1">
        <v>409</v>
      </c>
      <c r="N78" s="1">
        <v>131</v>
      </c>
      <c r="O78" s="1">
        <v>327</v>
      </c>
      <c r="P78" s="1">
        <v>147</v>
      </c>
      <c r="Q78" s="1">
        <v>258</v>
      </c>
      <c r="R78" s="1">
        <v>109</v>
      </c>
      <c r="S78" s="1">
        <v>240</v>
      </c>
      <c r="T78" s="1">
        <v>68</v>
      </c>
      <c r="U78" s="55"/>
    </row>
    <row r="79" spans="1:21" ht="27" thickTop="1" thickBot="1" x14ac:dyDescent="0.3">
      <c r="A79" s="6"/>
      <c r="B79" s="9" t="s">
        <v>21</v>
      </c>
      <c r="C79" s="10">
        <f t="shared" ref="C79:J79" si="6">SUM(C71:C78)</f>
        <v>2294</v>
      </c>
      <c r="D79" s="10">
        <f t="shared" si="6"/>
        <v>1573</v>
      </c>
      <c r="E79" s="10">
        <f t="shared" si="6"/>
        <v>2334</v>
      </c>
      <c r="F79" s="10">
        <f t="shared" si="6"/>
        <v>1621</v>
      </c>
      <c r="G79" s="10">
        <f t="shared" si="6"/>
        <v>1962</v>
      </c>
      <c r="H79" s="10">
        <f t="shared" si="6"/>
        <v>1315</v>
      </c>
      <c r="I79" s="10">
        <f t="shared" si="6"/>
        <v>1946</v>
      </c>
      <c r="J79" s="10">
        <f t="shared" si="6"/>
        <v>1371</v>
      </c>
      <c r="K79" s="10">
        <f>SUM(K71:K78)</f>
        <v>1644</v>
      </c>
      <c r="L79" s="10">
        <f>SUM(L71:L78)</f>
        <v>996</v>
      </c>
      <c r="M79" s="10">
        <f>SUM(M71:M78)</f>
        <v>1495</v>
      </c>
      <c r="N79" s="10">
        <f>SUM(N71:N78)</f>
        <v>947</v>
      </c>
      <c r="O79" s="10">
        <f>SUM(O71:O78)</f>
        <v>1364</v>
      </c>
      <c r="P79" s="10">
        <f t="shared" ref="P79:R79" si="7">SUM(P71:P78)</f>
        <v>939</v>
      </c>
      <c r="Q79" s="10">
        <f t="shared" si="7"/>
        <v>1262</v>
      </c>
      <c r="R79" s="10">
        <f t="shared" si="7"/>
        <v>871</v>
      </c>
      <c r="S79" s="10">
        <f>SUM(S71:S78)</f>
        <v>1134</v>
      </c>
      <c r="T79" s="10">
        <f>SUM(T71:T78)</f>
        <v>725</v>
      </c>
    </row>
    <row r="80" spans="1:21" ht="26.25" thickTop="1" x14ac:dyDescent="0.25">
      <c r="A80" s="6"/>
      <c r="B80" s="13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24" ht="26.25" thickBot="1" x14ac:dyDescent="0.3">
      <c r="A81" s="14" t="s">
        <v>44</v>
      </c>
      <c r="B81" s="78" t="s">
        <v>45</v>
      </c>
      <c r="C81" s="78"/>
      <c r="D81" s="78"/>
      <c r="E81" s="78"/>
      <c r="F81" s="78"/>
      <c r="G81" s="78"/>
      <c r="H81" s="21"/>
      <c r="I81" s="5"/>
      <c r="J81" s="5"/>
      <c r="K81" s="5"/>
      <c r="L81" s="5"/>
    </row>
    <row r="82" spans="1:24" ht="27" thickTop="1" thickBot="1" x14ac:dyDescent="0.3">
      <c r="A82" s="6"/>
      <c r="B82" s="61" t="s">
        <v>11</v>
      </c>
      <c r="C82" s="61" t="s">
        <v>7</v>
      </c>
      <c r="D82" s="61" t="s">
        <v>74</v>
      </c>
      <c r="E82" s="61" t="s">
        <v>81</v>
      </c>
      <c r="F82" s="61" t="s">
        <v>84</v>
      </c>
      <c r="G82" s="60" t="s">
        <v>88</v>
      </c>
      <c r="H82" s="63"/>
      <c r="I82" s="63"/>
      <c r="J82" s="60" t="s">
        <v>95</v>
      </c>
      <c r="K82" s="63"/>
      <c r="L82" s="63"/>
      <c r="M82" s="60" t="s">
        <v>96</v>
      </c>
      <c r="N82" s="63"/>
      <c r="O82" s="63"/>
      <c r="P82" s="60" t="s">
        <v>102</v>
      </c>
      <c r="Q82" s="63"/>
      <c r="R82" s="63"/>
      <c r="S82" s="60" t="s">
        <v>103</v>
      </c>
      <c r="T82" s="63"/>
      <c r="U82" s="63"/>
      <c r="V82" s="60" t="s">
        <v>105</v>
      </c>
      <c r="W82" s="63"/>
      <c r="X82" s="63"/>
    </row>
    <row r="83" spans="1:24" ht="27" thickTop="1" thickBot="1" x14ac:dyDescent="0.3">
      <c r="A83" s="6"/>
      <c r="B83" s="62"/>
      <c r="C83" s="62"/>
      <c r="D83" s="62"/>
      <c r="E83" s="62"/>
      <c r="F83" s="62"/>
      <c r="G83" s="39" t="s">
        <v>91</v>
      </c>
      <c r="H83" s="39" t="s">
        <v>92</v>
      </c>
      <c r="I83" s="39" t="s">
        <v>93</v>
      </c>
      <c r="J83" s="39" t="s">
        <v>91</v>
      </c>
      <c r="K83" s="39" t="s">
        <v>92</v>
      </c>
      <c r="L83" s="39" t="s">
        <v>93</v>
      </c>
      <c r="M83" s="39" t="s">
        <v>91</v>
      </c>
      <c r="N83" s="39" t="s">
        <v>92</v>
      </c>
      <c r="O83" s="39" t="s">
        <v>93</v>
      </c>
      <c r="P83" s="39" t="s">
        <v>91</v>
      </c>
      <c r="Q83" s="39" t="s">
        <v>92</v>
      </c>
      <c r="R83" s="39" t="s">
        <v>93</v>
      </c>
      <c r="S83" s="39" t="s">
        <v>91</v>
      </c>
      <c r="T83" s="39" t="s">
        <v>92</v>
      </c>
      <c r="U83" s="39" t="s">
        <v>93</v>
      </c>
      <c r="V83" s="39" t="s">
        <v>91</v>
      </c>
      <c r="W83" s="39" t="s">
        <v>92</v>
      </c>
      <c r="X83" s="39" t="s">
        <v>93</v>
      </c>
    </row>
    <row r="84" spans="1:24" ht="27" thickTop="1" thickBot="1" x14ac:dyDescent="0.3">
      <c r="A84" s="6"/>
      <c r="B84" s="17" t="s">
        <v>46</v>
      </c>
      <c r="C84" s="12">
        <v>3</v>
      </c>
      <c r="D84" s="12">
        <v>3</v>
      </c>
      <c r="E84" s="12">
        <v>3</v>
      </c>
      <c r="F84" s="12">
        <v>3</v>
      </c>
      <c r="G84" s="73">
        <v>3</v>
      </c>
      <c r="H84" s="74"/>
      <c r="I84" s="75"/>
      <c r="J84" s="49">
        <v>3</v>
      </c>
      <c r="K84" s="50"/>
      <c r="L84" s="51">
        <v>3</v>
      </c>
      <c r="M84" s="49">
        <v>3</v>
      </c>
      <c r="N84" s="50"/>
      <c r="O84" s="40">
        <f>SUM(M84:N84)</f>
        <v>3</v>
      </c>
      <c r="P84" s="46">
        <v>2</v>
      </c>
      <c r="Q84" s="47">
        <v>0</v>
      </c>
      <c r="R84" s="48">
        <v>2</v>
      </c>
      <c r="S84" s="46">
        <v>2</v>
      </c>
      <c r="T84" s="47">
        <v>0</v>
      </c>
      <c r="U84" s="48">
        <v>2</v>
      </c>
      <c r="V84" s="52">
        <v>2</v>
      </c>
      <c r="W84" s="53"/>
      <c r="X84" s="54">
        <v>2</v>
      </c>
    </row>
    <row r="85" spans="1:24" ht="27" thickTop="1" thickBot="1" x14ac:dyDescent="0.3">
      <c r="A85" s="6"/>
      <c r="B85" s="17" t="s">
        <v>47</v>
      </c>
      <c r="C85" s="12">
        <v>2</v>
      </c>
      <c r="D85" s="12">
        <v>2</v>
      </c>
      <c r="E85" s="12">
        <v>2</v>
      </c>
      <c r="F85" s="12">
        <v>2</v>
      </c>
      <c r="G85" s="12">
        <v>2</v>
      </c>
      <c r="H85" s="12">
        <v>0</v>
      </c>
      <c r="I85" s="12">
        <f>SUM(G85:H85)</f>
        <v>2</v>
      </c>
      <c r="J85" s="12">
        <v>2</v>
      </c>
      <c r="K85" s="12">
        <v>6</v>
      </c>
      <c r="L85" s="12">
        <v>8</v>
      </c>
      <c r="M85" s="12">
        <v>2</v>
      </c>
      <c r="N85" s="12">
        <v>1</v>
      </c>
      <c r="O85" s="12">
        <f>SUM(M85:N85)</f>
        <v>3</v>
      </c>
      <c r="P85" s="12">
        <v>3</v>
      </c>
      <c r="Q85" s="12">
        <v>1</v>
      </c>
      <c r="R85" s="12">
        <v>4</v>
      </c>
      <c r="S85" s="12">
        <v>3</v>
      </c>
      <c r="T85" s="12">
        <v>1</v>
      </c>
      <c r="U85" s="12">
        <v>4</v>
      </c>
      <c r="V85" s="12">
        <v>3</v>
      </c>
      <c r="W85" s="12">
        <v>1</v>
      </c>
      <c r="X85" s="12">
        <v>4</v>
      </c>
    </row>
    <row r="86" spans="1:24" ht="27" thickTop="1" thickBot="1" x14ac:dyDescent="0.3">
      <c r="A86" s="6"/>
      <c r="B86" s="17" t="s">
        <v>48</v>
      </c>
      <c r="C86" s="12">
        <v>2651</v>
      </c>
      <c r="D86" s="12">
        <v>2616</v>
      </c>
      <c r="E86" s="12">
        <v>3167</v>
      </c>
      <c r="F86" s="12">
        <v>2339</v>
      </c>
      <c r="G86" s="12">
        <v>2104</v>
      </c>
      <c r="H86" s="12">
        <v>0</v>
      </c>
      <c r="I86" s="12">
        <f>SUM(G86:H86)</f>
        <v>2104</v>
      </c>
      <c r="J86" s="12">
        <v>1950</v>
      </c>
      <c r="K86" s="12">
        <v>613</v>
      </c>
      <c r="L86" s="12">
        <v>2563</v>
      </c>
      <c r="M86" s="12">
        <v>2050</v>
      </c>
      <c r="N86" s="12">
        <v>112</v>
      </c>
      <c r="O86" s="12">
        <f>SUM(M86:N86)</f>
        <v>2162</v>
      </c>
      <c r="P86" s="12">
        <v>2190</v>
      </c>
      <c r="Q86" s="12">
        <v>111</v>
      </c>
      <c r="R86" s="12">
        <f>Q86+P86</f>
        <v>2301</v>
      </c>
      <c r="S86" s="12">
        <v>2230</v>
      </c>
      <c r="T86" s="12">
        <v>110</v>
      </c>
      <c r="U86" s="12">
        <f>S86+T86</f>
        <v>2340</v>
      </c>
      <c r="V86" s="12">
        <v>2871</v>
      </c>
      <c r="W86" s="12">
        <v>112</v>
      </c>
      <c r="X86" s="12">
        <f>SUM(V86:W86)</f>
        <v>2983</v>
      </c>
    </row>
    <row r="87" spans="1:24" ht="27" thickTop="1" thickBot="1" x14ac:dyDescent="0.3">
      <c r="A87" s="6"/>
      <c r="B87" s="17" t="s">
        <v>49</v>
      </c>
      <c r="C87" s="12">
        <v>23.1</v>
      </c>
      <c r="D87" s="12">
        <v>25.6</v>
      </c>
      <c r="E87" s="12">
        <v>31.1</v>
      </c>
      <c r="F87" s="12">
        <v>27.7</v>
      </c>
      <c r="G87" s="64">
        <v>27.4</v>
      </c>
      <c r="H87" s="65"/>
      <c r="I87" s="66"/>
      <c r="J87" s="64">
        <v>36.9</v>
      </c>
      <c r="K87" s="65"/>
      <c r="L87" s="66"/>
      <c r="M87" s="64">
        <v>31.9</v>
      </c>
      <c r="N87" s="65"/>
      <c r="O87" s="66"/>
      <c r="P87" s="64">
        <v>32.4</v>
      </c>
      <c r="Q87" s="65"/>
      <c r="R87" s="66"/>
      <c r="S87" s="64">
        <v>33.5</v>
      </c>
      <c r="T87" s="65"/>
      <c r="U87" s="66"/>
      <c r="V87" s="64">
        <v>33.6</v>
      </c>
      <c r="W87" s="65"/>
      <c r="X87" s="66"/>
    </row>
    <row r="88" spans="1:24" ht="26.25" thickTop="1" x14ac:dyDescent="0.25">
      <c r="A88" s="6"/>
      <c r="B88" s="13"/>
      <c r="C88" s="5"/>
      <c r="D88" s="5"/>
      <c r="E88" s="5"/>
      <c r="F88" s="5"/>
      <c r="G88" s="5"/>
      <c r="H88" s="5"/>
      <c r="I88" s="25"/>
      <c r="J88" s="25"/>
      <c r="K88" s="26"/>
      <c r="L88" s="26"/>
    </row>
    <row r="89" spans="1:24" ht="23.25" thickBot="1" x14ac:dyDescent="0.3">
      <c r="A89" s="14" t="s">
        <v>50</v>
      </c>
      <c r="B89" s="78" t="s">
        <v>51</v>
      </c>
      <c r="C89" s="78"/>
      <c r="D89" s="78"/>
      <c r="E89" s="78"/>
      <c r="F89" s="78"/>
      <c r="G89" s="78"/>
      <c r="H89" s="21"/>
      <c r="I89" s="25"/>
      <c r="J89" s="25"/>
      <c r="K89" s="26"/>
      <c r="L89" s="26"/>
    </row>
    <row r="90" spans="1:24" ht="27" thickTop="1" thickBot="1" x14ac:dyDescent="0.6">
      <c r="A90" s="6"/>
      <c r="B90" s="7" t="s">
        <v>6</v>
      </c>
      <c r="C90" s="8" t="s">
        <v>7</v>
      </c>
      <c r="D90" s="8" t="s">
        <v>74</v>
      </c>
      <c r="E90" s="8" t="s">
        <v>81</v>
      </c>
      <c r="F90" s="8" t="s">
        <v>84</v>
      </c>
      <c r="G90" s="8" t="s">
        <v>88</v>
      </c>
      <c r="H90" s="8" t="s">
        <v>95</v>
      </c>
      <c r="I90" s="8" t="s">
        <v>96</v>
      </c>
      <c r="J90" s="8" t="s">
        <v>102</v>
      </c>
      <c r="K90" s="8" t="s">
        <v>103</v>
      </c>
      <c r="L90" s="8" t="s">
        <v>105</v>
      </c>
    </row>
    <row r="91" spans="1:24" ht="27" thickTop="1" thickBot="1" x14ac:dyDescent="0.3">
      <c r="A91" s="6"/>
      <c r="B91" s="17" t="s">
        <v>52</v>
      </c>
      <c r="C91" s="12">
        <v>3</v>
      </c>
      <c r="D91" s="12">
        <v>3</v>
      </c>
      <c r="E91" s="12">
        <v>4</v>
      </c>
      <c r="F91" s="12">
        <v>4</v>
      </c>
      <c r="G91" s="12">
        <v>3</v>
      </c>
      <c r="H91" s="12">
        <v>3</v>
      </c>
      <c r="I91" s="12">
        <v>3</v>
      </c>
      <c r="J91" s="12">
        <v>4</v>
      </c>
      <c r="K91" s="12">
        <v>4</v>
      </c>
      <c r="L91" s="12">
        <v>4</v>
      </c>
    </row>
    <row r="92" spans="1:24" ht="27" thickTop="1" thickBot="1" x14ac:dyDescent="0.3">
      <c r="A92" s="6"/>
      <c r="B92" s="17" t="s">
        <v>53</v>
      </c>
      <c r="C92" s="12">
        <v>5227</v>
      </c>
      <c r="D92" s="12">
        <v>4839</v>
      </c>
      <c r="E92" s="12">
        <v>4942</v>
      </c>
      <c r="F92" s="12">
        <v>4713</v>
      </c>
      <c r="G92" s="12">
        <v>4053</v>
      </c>
      <c r="H92" s="12">
        <v>4365</v>
      </c>
      <c r="I92" s="12">
        <v>4789</v>
      </c>
      <c r="J92" s="12">
        <v>5130</v>
      </c>
      <c r="K92" s="12">
        <v>3964</v>
      </c>
      <c r="L92" s="12">
        <v>5160</v>
      </c>
    </row>
    <row r="93" spans="1:24" ht="26.25" thickTop="1" x14ac:dyDescent="0.25">
      <c r="A93" s="6"/>
      <c r="B93" s="13"/>
      <c r="C93" s="5"/>
      <c r="D93" s="5"/>
      <c r="E93" s="5"/>
      <c r="F93" s="5"/>
      <c r="G93" s="5"/>
      <c r="H93" s="5"/>
      <c r="I93" s="25"/>
      <c r="J93" s="25"/>
      <c r="K93" s="26"/>
      <c r="L93" s="26"/>
    </row>
    <row r="94" spans="1:24" ht="23.25" thickBot="1" x14ac:dyDescent="0.3">
      <c r="A94" s="14" t="s">
        <v>54</v>
      </c>
      <c r="B94" s="72" t="s">
        <v>86</v>
      </c>
      <c r="C94" s="72"/>
      <c r="D94" s="72"/>
      <c r="E94" s="72"/>
      <c r="F94" s="72"/>
      <c r="G94" s="72"/>
      <c r="H94" s="72"/>
      <c r="I94" s="72"/>
      <c r="J94" s="72"/>
      <c r="K94" s="72"/>
      <c r="L94" s="72"/>
    </row>
    <row r="95" spans="1:24" ht="27" thickTop="1" thickBot="1" x14ac:dyDescent="0.3">
      <c r="A95" s="6"/>
      <c r="B95" s="71" t="s">
        <v>11</v>
      </c>
      <c r="C95" s="67" t="s">
        <v>74</v>
      </c>
      <c r="D95" s="68"/>
      <c r="E95" s="67" t="s">
        <v>81</v>
      </c>
      <c r="F95" s="68"/>
      <c r="G95" s="67" t="s">
        <v>84</v>
      </c>
      <c r="H95" s="68"/>
      <c r="I95" s="67" t="s">
        <v>88</v>
      </c>
      <c r="J95" s="68"/>
      <c r="K95" s="67" t="s">
        <v>95</v>
      </c>
      <c r="L95" s="68"/>
      <c r="M95" s="67" t="s">
        <v>96</v>
      </c>
      <c r="N95" s="68"/>
      <c r="O95" s="67" t="s">
        <v>102</v>
      </c>
      <c r="P95" s="68"/>
      <c r="Q95" s="67" t="s">
        <v>103</v>
      </c>
      <c r="R95" s="68"/>
      <c r="S95" s="67" t="s">
        <v>105</v>
      </c>
      <c r="T95" s="68"/>
    </row>
    <row r="96" spans="1:24" ht="27" thickTop="1" thickBot="1" x14ac:dyDescent="0.3">
      <c r="A96" s="6"/>
      <c r="B96" s="71"/>
      <c r="C96" s="15" t="s">
        <v>77</v>
      </c>
      <c r="D96" s="15" t="s">
        <v>13</v>
      </c>
      <c r="E96" s="15" t="s">
        <v>77</v>
      </c>
      <c r="F96" s="15" t="s">
        <v>13</v>
      </c>
      <c r="G96" s="15" t="s">
        <v>77</v>
      </c>
      <c r="H96" s="15" t="s">
        <v>13</v>
      </c>
      <c r="I96" s="15" t="s">
        <v>77</v>
      </c>
      <c r="J96" s="15" t="s">
        <v>13</v>
      </c>
      <c r="K96" s="15" t="s">
        <v>77</v>
      </c>
      <c r="L96" s="15" t="s">
        <v>13</v>
      </c>
      <c r="M96" s="15" t="s">
        <v>77</v>
      </c>
      <c r="N96" s="15" t="s">
        <v>13</v>
      </c>
      <c r="O96" s="15" t="s">
        <v>77</v>
      </c>
      <c r="P96" s="15" t="s">
        <v>13</v>
      </c>
      <c r="Q96" s="15" t="s">
        <v>77</v>
      </c>
      <c r="R96" s="15" t="s">
        <v>13</v>
      </c>
      <c r="S96" s="15" t="s">
        <v>77</v>
      </c>
      <c r="T96" s="15" t="s">
        <v>13</v>
      </c>
    </row>
    <row r="97" spans="1:20" ht="27" customHeight="1" thickTop="1" thickBot="1" x14ac:dyDescent="0.3">
      <c r="A97" s="6"/>
      <c r="B97" s="27" t="s">
        <v>55</v>
      </c>
      <c r="C97" s="28">
        <v>8</v>
      </c>
      <c r="D97" s="28">
        <v>0</v>
      </c>
      <c r="E97" s="29">
        <v>3</v>
      </c>
      <c r="F97" s="29">
        <v>0</v>
      </c>
      <c r="G97" s="29">
        <v>2</v>
      </c>
      <c r="H97" s="29">
        <v>0</v>
      </c>
      <c r="I97" s="29">
        <v>10</v>
      </c>
      <c r="J97" s="29">
        <v>2</v>
      </c>
      <c r="K97" s="29">
        <v>6</v>
      </c>
      <c r="L97" s="29">
        <v>0</v>
      </c>
      <c r="M97" s="29">
        <v>4</v>
      </c>
      <c r="N97" s="29">
        <v>0</v>
      </c>
      <c r="O97" s="29">
        <v>6</v>
      </c>
      <c r="P97" s="29">
        <v>0</v>
      </c>
      <c r="Q97" s="29">
        <v>5</v>
      </c>
      <c r="R97" s="29">
        <v>0</v>
      </c>
      <c r="S97" s="29">
        <v>5</v>
      </c>
      <c r="T97" s="29">
        <v>0</v>
      </c>
    </row>
    <row r="98" spans="1:20" ht="27" thickTop="1" thickBot="1" x14ac:dyDescent="0.3">
      <c r="A98" s="6"/>
      <c r="B98" s="27" t="s">
        <v>56</v>
      </c>
      <c r="C98" s="28">
        <v>17</v>
      </c>
      <c r="D98" s="28">
        <v>1</v>
      </c>
      <c r="E98" s="29">
        <v>13</v>
      </c>
      <c r="F98" s="29">
        <v>2</v>
      </c>
      <c r="G98" s="29">
        <v>14</v>
      </c>
      <c r="H98" s="29">
        <v>2</v>
      </c>
      <c r="I98" s="29">
        <v>12</v>
      </c>
      <c r="J98" s="29">
        <v>2</v>
      </c>
      <c r="K98" s="29">
        <v>14</v>
      </c>
      <c r="L98" s="29">
        <v>2</v>
      </c>
      <c r="M98" s="29">
        <v>13</v>
      </c>
      <c r="N98" s="29">
        <v>1</v>
      </c>
      <c r="O98" s="29">
        <v>14</v>
      </c>
      <c r="P98" s="29">
        <v>1</v>
      </c>
      <c r="Q98" s="29">
        <v>19</v>
      </c>
      <c r="R98" s="29">
        <v>3</v>
      </c>
      <c r="S98" s="29">
        <v>16</v>
      </c>
      <c r="T98" s="29">
        <v>2</v>
      </c>
    </row>
    <row r="99" spans="1:20" ht="27" thickTop="1" thickBot="1" x14ac:dyDescent="0.3">
      <c r="A99" s="6"/>
      <c r="B99" s="27" t="s">
        <v>57</v>
      </c>
      <c r="C99" s="28">
        <v>170</v>
      </c>
      <c r="D99" s="28">
        <v>64</v>
      </c>
      <c r="E99" s="29">
        <v>162</v>
      </c>
      <c r="F99" s="29">
        <v>59</v>
      </c>
      <c r="G99" s="29">
        <v>172</v>
      </c>
      <c r="H99" s="29">
        <v>78</v>
      </c>
      <c r="I99" s="29">
        <v>196</v>
      </c>
      <c r="J99" s="29">
        <v>78</v>
      </c>
      <c r="K99" s="29">
        <v>199</v>
      </c>
      <c r="L99" s="29">
        <v>71</v>
      </c>
      <c r="M99" s="29">
        <v>228</v>
      </c>
      <c r="N99" s="29">
        <v>87</v>
      </c>
      <c r="O99" s="29">
        <v>218</v>
      </c>
      <c r="P99" s="29">
        <v>81</v>
      </c>
      <c r="Q99" s="29">
        <v>247</v>
      </c>
      <c r="R99" s="29">
        <v>94</v>
      </c>
      <c r="S99" s="29">
        <v>245</v>
      </c>
      <c r="T99" s="29">
        <v>91</v>
      </c>
    </row>
    <row r="100" spans="1:20" ht="27" thickTop="1" thickBot="1" x14ac:dyDescent="0.3">
      <c r="A100" s="6"/>
      <c r="B100" s="27" t="s">
        <v>80</v>
      </c>
      <c r="C100" s="28">
        <v>215</v>
      </c>
      <c r="D100" s="28">
        <v>112</v>
      </c>
      <c r="E100" s="29">
        <v>233</v>
      </c>
      <c r="F100" s="29">
        <v>133</v>
      </c>
      <c r="G100" s="29">
        <v>200</v>
      </c>
      <c r="H100" s="29">
        <v>110</v>
      </c>
      <c r="I100" s="29">
        <v>165</v>
      </c>
      <c r="J100" s="29">
        <v>91</v>
      </c>
      <c r="K100" s="29">
        <v>157</v>
      </c>
      <c r="L100" s="29">
        <v>96</v>
      </c>
      <c r="M100" s="29">
        <v>108</v>
      </c>
      <c r="N100" s="29">
        <v>66</v>
      </c>
      <c r="O100" s="29">
        <v>107</v>
      </c>
      <c r="P100" s="29">
        <v>65</v>
      </c>
      <c r="Q100" s="29">
        <v>84</v>
      </c>
      <c r="R100" s="29">
        <v>53</v>
      </c>
      <c r="S100" s="29">
        <v>84</v>
      </c>
      <c r="T100" s="29">
        <v>55</v>
      </c>
    </row>
    <row r="101" spans="1:20" ht="27" thickTop="1" thickBot="1" x14ac:dyDescent="0.3">
      <c r="A101" s="6"/>
      <c r="B101" s="41" t="s">
        <v>99</v>
      </c>
      <c r="C101" s="28">
        <v>71.5</v>
      </c>
      <c r="D101" s="28">
        <v>45.5</v>
      </c>
      <c r="E101" s="29">
        <v>86</v>
      </c>
      <c r="F101" s="29">
        <v>56</v>
      </c>
      <c r="G101" s="29">
        <v>53</v>
      </c>
      <c r="H101" s="29">
        <v>36</v>
      </c>
      <c r="I101" s="29">
        <v>57</v>
      </c>
      <c r="J101" s="29">
        <v>41</v>
      </c>
      <c r="K101" s="29"/>
      <c r="L101" s="29"/>
      <c r="M101" s="29"/>
      <c r="N101" s="29"/>
      <c r="O101" s="29"/>
      <c r="P101" s="29"/>
      <c r="Q101" s="29"/>
      <c r="R101" s="29"/>
      <c r="S101" s="29"/>
      <c r="T101" s="29"/>
    </row>
    <row r="102" spans="1:20" ht="27" thickTop="1" thickBot="1" x14ac:dyDescent="0.3">
      <c r="A102" s="6"/>
      <c r="B102" s="42" t="s">
        <v>98</v>
      </c>
      <c r="C102" s="28"/>
      <c r="D102" s="28"/>
      <c r="E102" s="29"/>
      <c r="F102" s="29"/>
      <c r="G102" s="29"/>
      <c r="H102" s="29"/>
      <c r="I102" s="29"/>
      <c r="J102" s="29"/>
      <c r="K102" s="29">
        <v>28</v>
      </c>
      <c r="L102" s="29">
        <v>20.5</v>
      </c>
      <c r="M102" s="29">
        <v>42.5</v>
      </c>
      <c r="N102" s="29">
        <v>31.5</v>
      </c>
      <c r="O102" s="29">
        <v>34</v>
      </c>
      <c r="P102" s="29">
        <v>24</v>
      </c>
      <c r="Q102" s="29">
        <v>98.5</v>
      </c>
      <c r="R102" s="29">
        <v>73.5</v>
      </c>
      <c r="S102" s="29">
        <v>73</v>
      </c>
      <c r="T102" s="29">
        <v>54</v>
      </c>
    </row>
    <row r="103" spans="1:20" ht="27" thickTop="1" thickBot="1" x14ac:dyDescent="0.3">
      <c r="A103" s="6"/>
      <c r="B103" s="42" t="s">
        <v>100</v>
      </c>
      <c r="C103" s="28"/>
      <c r="D103" s="28"/>
      <c r="E103" s="29"/>
      <c r="F103" s="29"/>
      <c r="G103" s="29"/>
      <c r="H103" s="29"/>
      <c r="I103" s="29"/>
      <c r="J103" s="29"/>
      <c r="K103" s="29">
        <v>34</v>
      </c>
      <c r="L103" s="29">
        <v>22</v>
      </c>
      <c r="M103" s="29">
        <v>12.5</v>
      </c>
      <c r="N103" s="29">
        <v>6.5</v>
      </c>
      <c r="O103" s="29">
        <v>22.5</v>
      </c>
      <c r="P103" s="29">
        <v>14</v>
      </c>
      <c r="Q103" s="29">
        <v>27.5</v>
      </c>
      <c r="R103" s="29">
        <v>21.5</v>
      </c>
      <c r="S103" s="29">
        <v>28</v>
      </c>
      <c r="T103" s="29">
        <v>25</v>
      </c>
    </row>
    <row r="104" spans="1:20" ht="27" thickTop="1" thickBot="1" x14ac:dyDescent="0.3">
      <c r="A104" s="6"/>
      <c r="B104" s="27" t="s">
        <v>97</v>
      </c>
      <c r="C104" s="28"/>
      <c r="D104" s="28"/>
      <c r="E104" s="29"/>
      <c r="F104" s="29"/>
      <c r="G104" s="29"/>
      <c r="H104" s="29"/>
      <c r="I104" s="29"/>
      <c r="J104" s="29"/>
      <c r="K104" s="29">
        <v>0</v>
      </c>
      <c r="L104" s="29">
        <v>0</v>
      </c>
      <c r="M104" s="29">
        <v>1</v>
      </c>
      <c r="N104" s="29">
        <v>0</v>
      </c>
      <c r="O104" s="29">
        <v>1</v>
      </c>
      <c r="P104" s="29">
        <v>0</v>
      </c>
      <c r="Q104" s="29"/>
      <c r="R104" s="29"/>
      <c r="S104" s="29"/>
      <c r="T104" s="29"/>
    </row>
    <row r="105" spans="1:20" ht="27" thickTop="1" thickBot="1" x14ac:dyDescent="0.3">
      <c r="A105" s="6"/>
      <c r="B105" s="27" t="s">
        <v>59</v>
      </c>
      <c r="C105" s="28">
        <v>70</v>
      </c>
      <c r="D105" s="28">
        <v>29</v>
      </c>
      <c r="E105" s="29">
        <v>72</v>
      </c>
      <c r="F105" s="29">
        <v>29</v>
      </c>
      <c r="G105" s="29">
        <v>78</v>
      </c>
      <c r="H105" s="29">
        <v>38</v>
      </c>
      <c r="I105" s="29">
        <v>68</v>
      </c>
      <c r="J105" s="29">
        <v>35</v>
      </c>
      <c r="K105" s="29">
        <v>69</v>
      </c>
      <c r="L105" s="29">
        <v>36</v>
      </c>
      <c r="M105" s="29">
        <v>64</v>
      </c>
      <c r="N105" s="29">
        <v>33</v>
      </c>
      <c r="O105" s="29">
        <v>60</v>
      </c>
      <c r="P105" s="29">
        <v>29</v>
      </c>
      <c r="Q105" s="29">
        <v>57</v>
      </c>
      <c r="R105" s="29">
        <v>26</v>
      </c>
      <c r="S105" s="29">
        <v>69</v>
      </c>
      <c r="T105" s="29">
        <v>33</v>
      </c>
    </row>
    <row r="106" spans="1:20" ht="27" thickTop="1" thickBot="1" x14ac:dyDescent="0.3">
      <c r="A106" s="6"/>
      <c r="B106" s="27" t="s">
        <v>58</v>
      </c>
      <c r="C106" s="28">
        <v>2</v>
      </c>
      <c r="D106" s="28">
        <v>1</v>
      </c>
      <c r="E106" s="29">
        <v>3</v>
      </c>
      <c r="F106" s="29">
        <v>0</v>
      </c>
      <c r="G106" s="29">
        <v>8</v>
      </c>
      <c r="H106" s="29">
        <v>1</v>
      </c>
      <c r="I106" s="29">
        <v>18</v>
      </c>
      <c r="J106" s="29">
        <v>3</v>
      </c>
      <c r="K106" s="29">
        <v>15</v>
      </c>
      <c r="L106" s="29">
        <v>2</v>
      </c>
      <c r="M106" s="29">
        <v>18</v>
      </c>
      <c r="N106" s="29">
        <v>4</v>
      </c>
      <c r="O106" s="29">
        <v>15</v>
      </c>
      <c r="P106" s="29">
        <v>3</v>
      </c>
      <c r="Q106" s="29">
        <v>15</v>
      </c>
      <c r="R106" s="29">
        <v>2</v>
      </c>
      <c r="S106" s="29">
        <v>15</v>
      </c>
      <c r="T106" s="29">
        <v>2</v>
      </c>
    </row>
    <row r="107" spans="1:20" ht="27" thickTop="1" thickBot="1" x14ac:dyDescent="0.3">
      <c r="A107" s="6"/>
      <c r="B107" s="27" t="s">
        <v>60</v>
      </c>
      <c r="C107" s="28">
        <v>21</v>
      </c>
      <c r="D107" s="28">
        <v>14</v>
      </c>
      <c r="E107" s="29">
        <v>16</v>
      </c>
      <c r="F107" s="29">
        <v>10</v>
      </c>
      <c r="G107" s="29">
        <v>14</v>
      </c>
      <c r="H107" s="29">
        <v>10</v>
      </c>
      <c r="I107" s="29">
        <v>8</v>
      </c>
      <c r="J107" s="29">
        <v>5.5</v>
      </c>
      <c r="K107" s="29">
        <v>0</v>
      </c>
      <c r="L107" s="29">
        <v>0</v>
      </c>
      <c r="M107" s="29">
        <v>0</v>
      </c>
      <c r="N107" s="29">
        <v>0</v>
      </c>
      <c r="O107" s="29"/>
      <c r="P107" s="29"/>
      <c r="Q107" s="29"/>
      <c r="R107" s="29"/>
      <c r="S107" s="29"/>
      <c r="T107" s="29"/>
    </row>
    <row r="108" spans="1:20" ht="27" thickTop="1" thickBot="1" x14ac:dyDescent="0.3">
      <c r="A108" s="6"/>
      <c r="B108" s="27" t="s">
        <v>61</v>
      </c>
      <c r="C108" s="28">
        <v>130</v>
      </c>
      <c r="D108" s="28">
        <v>64</v>
      </c>
      <c r="E108" s="29">
        <v>142</v>
      </c>
      <c r="F108" s="29">
        <v>70</v>
      </c>
      <c r="G108" s="29">
        <v>111</v>
      </c>
      <c r="H108" s="29">
        <v>51</v>
      </c>
      <c r="I108" s="29">
        <v>119</v>
      </c>
      <c r="J108" s="29">
        <v>52</v>
      </c>
      <c r="K108" s="29">
        <v>75</v>
      </c>
      <c r="L108" s="29">
        <v>37</v>
      </c>
      <c r="M108" s="29">
        <v>62</v>
      </c>
      <c r="N108" s="29">
        <v>35</v>
      </c>
      <c r="O108" s="29">
        <v>91</v>
      </c>
      <c r="P108" s="29">
        <v>46</v>
      </c>
      <c r="Q108" s="29">
        <v>89</v>
      </c>
      <c r="R108" s="29">
        <v>41</v>
      </c>
      <c r="S108" s="29">
        <v>89</v>
      </c>
      <c r="T108" s="29">
        <v>43</v>
      </c>
    </row>
    <row r="109" spans="1:20" ht="27" thickTop="1" thickBot="1" x14ac:dyDescent="0.3">
      <c r="A109" s="6"/>
      <c r="B109" s="27" t="s">
        <v>62</v>
      </c>
      <c r="C109" s="28">
        <v>6</v>
      </c>
      <c r="D109" s="28">
        <v>1</v>
      </c>
      <c r="E109" s="29">
        <v>25.5</v>
      </c>
      <c r="F109" s="29">
        <v>16.5</v>
      </c>
      <c r="G109" s="29">
        <v>18</v>
      </c>
      <c r="H109" s="29">
        <v>10</v>
      </c>
      <c r="I109" s="29">
        <v>15</v>
      </c>
      <c r="J109" s="29">
        <v>11</v>
      </c>
      <c r="K109" s="29">
        <v>38</v>
      </c>
      <c r="L109" s="29">
        <v>18</v>
      </c>
      <c r="M109" s="29">
        <v>69</v>
      </c>
      <c r="N109" s="29">
        <v>35</v>
      </c>
      <c r="O109" s="29">
        <v>78</v>
      </c>
      <c r="P109" s="29">
        <v>45</v>
      </c>
      <c r="Q109" s="29">
        <v>43</v>
      </c>
      <c r="R109" s="29">
        <v>23</v>
      </c>
      <c r="S109" s="29">
        <v>46</v>
      </c>
      <c r="T109" s="29">
        <v>25</v>
      </c>
    </row>
    <row r="110" spans="1:20" ht="27" thickTop="1" thickBot="1" x14ac:dyDescent="0.3">
      <c r="A110" s="6"/>
      <c r="B110" s="9" t="s">
        <v>63</v>
      </c>
      <c r="C110" s="30">
        <f t="shared" ref="C110:T110" si="8">SUM(C97:C109)</f>
        <v>710.5</v>
      </c>
      <c r="D110" s="30">
        <f t="shared" si="8"/>
        <v>331.5</v>
      </c>
      <c r="E110" s="30">
        <f t="shared" si="8"/>
        <v>755.5</v>
      </c>
      <c r="F110" s="30">
        <f t="shared" si="8"/>
        <v>375.5</v>
      </c>
      <c r="G110" s="30">
        <f t="shared" si="8"/>
        <v>670</v>
      </c>
      <c r="H110" s="30">
        <f t="shared" si="8"/>
        <v>336</v>
      </c>
      <c r="I110" s="30">
        <f t="shared" si="8"/>
        <v>668</v>
      </c>
      <c r="J110" s="30">
        <f t="shared" si="8"/>
        <v>320.5</v>
      </c>
      <c r="K110" s="30">
        <f t="shared" si="8"/>
        <v>635</v>
      </c>
      <c r="L110" s="30">
        <f t="shared" si="8"/>
        <v>304.5</v>
      </c>
      <c r="M110" s="30">
        <f t="shared" si="8"/>
        <v>622</v>
      </c>
      <c r="N110" s="30">
        <f t="shared" si="8"/>
        <v>299</v>
      </c>
      <c r="O110" s="30">
        <f t="shared" si="8"/>
        <v>646.5</v>
      </c>
      <c r="P110" s="30">
        <f t="shared" si="8"/>
        <v>308</v>
      </c>
      <c r="Q110" s="30">
        <f t="shared" si="8"/>
        <v>685</v>
      </c>
      <c r="R110" s="30">
        <f t="shared" si="8"/>
        <v>337</v>
      </c>
      <c r="S110" s="30">
        <f t="shared" si="8"/>
        <v>670</v>
      </c>
      <c r="T110" s="30">
        <f t="shared" si="8"/>
        <v>330</v>
      </c>
    </row>
    <row r="111" spans="1:20" ht="26.25" thickTop="1" x14ac:dyDescent="0.25">
      <c r="A111" s="6"/>
      <c r="B111" s="77" t="s">
        <v>87</v>
      </c>
      <c r="C111" s="77"/>
      <c r="D111" s="77"/>
      <c r="E111" s="77"/>
      <c r="F111" s="77"/>
      <c r="G111" s="77"/>
      <c r="H111" s="77"/>
      <c r="I111" s="77"/>
      <c r="J111" s="77"/>
      <c r="K111" s="77"/>
      <c r="L111" s="77"/>
    </row>
    <row r="112" spans="1:20" ht="25.5" x14ac:dyDescent="0.25">
      <c r="A112" s="6"/>
      <c r="B112" s="70" t="s">
        <v>101</v>
      </c>
      <c r="C112" s="70"/>
      <c r="D112" s="70"/>
      <c r="E112" s="70"/>
      <c r="F112" s="70"/>
      <c r="G112" s="70"/>
      <c r="H112" s="70"/>
      <c r="I112" s="70"/>
      <c r="J112" s="70"/>
      <c r="K112" s="70"/>
      <c r="L112" s="70"/>
      <c r="M112" s="70"/>
      <c r="N112" s="70"/>
    </row>
    <row r="113" spans="1:14" ht="29.25" x14ac:dyDescent="0.25">
      <c r="A113" s="31" t="s">
        <v>64</v>
      </c>
      <c r="B113" s="69" t="s">
        <v>65</v>
      </c>
      <c r="C113" s="69"/>
      <c r="D113" s="69"/>
      <c r="E113" s="69"/>
      <c r="F113" s="69"/>
      <c r="G113" s="69"/>
      <c r="H113" s="69"/>
      <c r="I113" s="69"/>
      <c r="J113" s="69"/>
      <c r="K113" s="69"/>
      <c r="L113" s="69"/>
      <c r="M113" s="69"/>
      <c r="N113" s="69"/>
    </row>
    <row r="115" spans="1:14" ht="26.25" thickBot="1" x14ac:dyDescent="0.3">
      <c r="A115" s="14" t="s">
        <v>4</v>
      </c>
      <c r="B115" s="57" t="s">
        <v>66</v>
      </c>
      <c r="C115" s="21"/>
      <c r="D115" s="21"/>
      <c r="E115" s="21"/>
      <c r="F115" s="21"/>
      <c r="G115" s="21"/>
      <c r="H115" s="5"/>
      <c r="I115" s="5"/>
      <c r="J115" s="5"/>
      <c r="K115" s="5"/>
      <c r="L115" s="5"/>
    </row>
    <row r="116" spans="1:14" ht="27" thickTop="1" thickBot="1" x14ac:dyDescent="0.6">
      <c r="A116" s="6"/>
      <c r="B116" s="56" t="s">
        <v>6</v>
      </c>
      <c r="C116" s="8" t="s">
        <v>7</v>
      </c>
      <c r="D116" s="8" t="s">
        <v>74</v>
      </c>
      <c r="E116" s="8" t="s">
        <v>81</v>
      </c>
      <c r="F116" s="8" t="s">
        <v>84</v>
      </c>
      <c r="G116" s="8" t="s">
        <v>88</v>
      </c>
      <c r="H116" s="8" t="s">
        <v>95</v>
      </c>
      <c r="I116" s="8" t="s">
        <v>96</v>
      </c>
      <c r="J116" s="8" t="s">
        <v>102</v>
      </c>
      <c r="K116" s="8" t="s">
        <v>103</v>
      </c>
      <c r="L116" s="8" t="s">
        <v>105</v>
      </c>
    </row>
    <row r="117" spans="1:14" ht="27" thickTop="1" thickBot="1" x14ac:dyDescent="0.3">
      <c r="A117" s="6"/>
      <c r="B117" s="32" t="s">
        <v>8</v>
      </c>
      <c r="C117" s="33">
        <v>1</v>
      </c>
      <c r="D117" s="33">
        <v>1</v>
      </c>
      <c r="E117" s="33">
        <v>1</v>
      </c>
      <c r="F117" s="33">
        <v>1</v>
      </c>
      <c r="G117" s="33">
        <v>1</v>
      </c>
      <c r="H117" s="33">
        <v>1</v>
      </c>
      <c r="I117" s="33">
        <v>1</v>
      </c>
      <c r="J117" s="33">
        <v>1</v>
      </c>
      <c r="K117" s="33">
        <v>1</v>
      </c>
      <c r="L117" s="33">
        <v>1</v>
      </c>
    </row>
    <row r="118" spans="1:14" ht="26.25" thickTop="1" x14ac:dyDescent="0.25">
      <c r="A118" s="6"/>
      <c r="B118" s="34"/>
      <c r="C118" s="22"/>
      <c r="D118" s="22"/>
      <c r="E118" s="22"/>
      <c r="F118" s="22"/>
      <c r="G118" s="22"/>
      <c r="I118" s="22"/>
      <c r="J118" s="22"/>
      <c r="K118" s="22"/>
      <c r="L118" s="22"/>
    </row>
    <row r="119" spans="1:14" ht="26.25" thickBot="1" x14ac:dyDescent="0.3">
      <c r="A119" s="14" t="s">
        <v>9</v>
      </c>
      <c r="B119" s="78" t="s">
        <v>67</v>
      </c>
      <c r="C119" s="78"/>
      <c r="D119" s="78"/>
      <c r="E119" s="78"/>
      <c r="F119" s="78"/>
      <c r="G119" s="78"/>
      <c r="I119" s="22"/>
      <c r="J119" s="22"/>
      <c r="K119" s="22"/>
      <c r="L119" s="22"/>
    </row>
    <row r="120" spans="1:14" ht="27" thickTop="1" thickBot="1" x14ac:dyDescent="0.3">
      <c r="A120" s="6"/>
      <c r="B120" s="71" t="s">
        <v>11</v>
      </c>
      <c r="C120" s="59" t="s">
        <v>7</v>
      </c>
      <c r="D120" s="59" t="s">
        <v>74</v>
      </c>
      <c r="E120" s="59" t="s">
        <v>81</v>
      </c>
      <c r="F120" s="59" t="s">
        <v>84</v>
      </c>
      <c r="G120" s="59" t="s">
        <v>88</v>
      </c>
      <c r="H120" s="59" t="s">
        <v>95</v>
      </c>
      <c r="I120" s="59" t="s">
        <v>96</v>
      </c>
      <c r="J120" s="59" t="s">
        <v>102</v>
      </c>
      <c r="K120" s="59" t="s">
        <v>103</v>
      </c>
      <c r="L120" s="59" t="s">
        <v>105</v>
      </c>
    </row>
    <row r="121" spans="1:14" ht="27" thickTop="1" thickBot="1" x14ac:dyDescent="0.3">
      <c r="A121" s="6"/>
      <c r="B121" s="71"/>
      <c r="C121" s="60"/>
      <c r="D121" s="60"/>
      <c r="E121" s="60"/>
      <c r="F121" s="60"/>
      <c r="G121" s="60"/>
      <c r="H121" s="60"/>
      <c r="I121" s="60"/>
      <c r="J121" s="60"/>
      <c r="K121" s="60"/>
      <c r="L121" s="60"/>
    </row>
    <row r="122" spans="1:14" ht="27" thickTop="1" thickBot="1" x14ac:dyDescent="0.6">
      <c r="A122" s="6"/>
      <c r="B122" s="38" t="s">
        <v>68</v>
      </c>
      <c r="C122" s="45">
        <v>374</v>
      </c>
      <c r="D122" s="45">
        <v>302</v>
      </c>
      <c r="E122" s="45">
        <v>234</v>
      </c>
      <c r="F122" s="45">
        <v>155</v>
      </c>
      <c r="G122" s="45">
        <v>211</v>
      </c>
      <c r="H122" s="45">
        <v>286</v>
      </c>
      <c r="I122" s="45">
        <v>326</v>
      </c>
      <c r="J122" s="45">
        <v>378</v>
      </c>
      <c r="K122" s="45">
        <v>401</v>
      </c>
      <c r="L122" s="45">
        <v>494</v>
      </c>
    </row>
    <row r="123" spans="1:14" ht="26.25" thickTop="1" x14ac:dyDescent="0.25">
      <c r="A123" s="6"/>
      <c r="B123" s="13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4" ht="26.25" thickBot="1" x14ac:dyDescent="0.3">
      <c r="A124" s="14" t="s">
        <v>22</v>
      </c>
      <c r="B124" s="78" t="s">
        <v>69</v>
      </c>
      <c r="C124" s="78"/>
      <c r="D124" s="78"/>
      <c r="E124" s="78"/>
      <c r="F124" s="78"/>
      <c r="G124" s="78"/>
      <c r="H124" s="21"/>
      <c r="I124" s="5"/>
      <c r="J124" s="5"/>
      <c r="K124" s="5"/>
      <c r="L124" s="5"/>
    </row>
    <row r="125" spans="1:14" ht="27" thickTop="1" thickBot="1" x14ac:dyDescent="0.3">
      <c r="A125" s="6"/>
      <c r="B125" s="71" t="s">
        <v>11</v>
      </c>
      <c r="C125" s="59" t="s">
        <v>7</v>
      </c>
      <c r="D125" s="59" t="s">
        <v>74</v>
      </c>
      <c r="E125" s="59" t="s">
        <v>81</v>
      </c>
      <c r="F125" s="59" t="s">
        <v>84</v>
      </c>
      <c r="G125" s="59" t="s">
        <v>88</v>
      </c>
      <c r="H125" s="59" t="s">
        <v>95</v>
      </c>
      <c r="I125" s="59" t="s">
        <v>96</v>
      </c>
      <c r="J125" s="59" t="s">
        <v>102</v>
      </c>
      <c r="K125" s="59" t="s">
        <v>103</v>
      </c>
      <c r="L125" s="59" t="s">
        <v>105</v>
      </c>
    </row>
    <row r="126" spans="1:14" ht="27" thickTop="1" thickBot="1" x14ac:dyDescent="0.3">
      <c r="A126" s="6"/>
      <c r="B126" s="71"/>
      <c r="C126" s="60"/>
      <c r="D126" s="60"/>
      <c r="E126" s="60"/>
      <c r="F126" s="60"/>
      <c r="G126" s="60"/>
      <c r="H126" s="60"/>
      <c r="I126" s="60"/>
      <c r="J126" s="60"/>
      <c r="K126" s="60"/>
      <c r="L126" s="60"/>
    </row>
    <row r="127" spans="1:14" ht="27" thickTop="1" thickBot="1" x14ac:dyDescent="0.6">
      <c r="A127" s="6"/>
      <c r="B127" s="38" t="s">
        <v>94</v>
      </c>
      <c r="C127" s="44">
        <v>374</v>
      </c>
      <c r="D127" s="44">
        <v>302</v>
      </c>
      <c r="E127" s="45">
        <v>234</v>
      </c>
      <c r="F127" s="45">
        <v>155</v>
      </c>
      <c r="G127" s="45">
        <v>211</v>
      </c>
      <c r="H127" s="45">
        <v>286</v>
      </c>
      <c r="I127" s="45">
        <v>326</v>
      </c>
      <c r="J127" s="45">
        <v>378</v>
      </c>
      <c r="K127" s="45">
        <v>401</v>
      </c>
      <c r="L127" s="45">
        <v>494</v>
      </c>
    </row>
    <row r="128" spans="1:14" ht="26.25" thickTop="1" x14ac:dyDescent="0.25">
      <c r="A128" s="6"/>
      <c r="B128" s="13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 ht="26.25" thickBot="1" x14ac:dyDescent="0.3">
      <c r="A129" s="14" t="s">
        <v>32</v>
      </c>
      <c r="B129" s="78" t="s">
        <v>70</v>
      </c>
      <c r="C129" s="78"/>
      <c r="D129" s="78"/>
      <c r="E129" s="78"/>
      <c r="F129" s="78"/>
      <c r="G129" s="78"/>
      <c r="H129" s="21"/>
      <c r="I129" s="21"/>
      <c r="J129" s="21"/>
      <c r="K129" s="5"/>
      <c r="L129" s="5"/>
    </row>
    <row r="130" spans="1:12" ht="27" thickTop="1" thickBot="1" x14ac:dyDescent="0.3">
      <c r="A130" s="6"/>
      <c r="B130" s="71" t="s">
        <v>6</v>
      </c>
      <c r="C130" s="59" t="s">
        <v>7</v>
      </c>
      <c r="D130" s="59" t="s">
        <v>74</v>
      </c>
      <c r="E130" s="59" t="s">
        <v>81</v>
      </c>
      <c r="F130" s="59" t="s">
        <v>84</v>
      </c>
      <c r="G130" s="59" t="s">
        <v>88</v>
      </c>
      <c r="H130" s="59" t="s">
        <v>95</v>
      </c>
      <c r="I130" s="59" t="s">
        <v>96</v>
      </c>
      <c r="J130" s="59" t="s">
        <v>102</v>
      </c>
      <c r="K130" s="59" t="s">
        <v>103</v>
      </c>
      <c r="L130" s="59" t="s">
        <v>105</v>
      </c>
    </row>
    <row r="131" spans="1:12" ht="27" thickTop="1" thickBot="1" x14ac:dyDescent="0.3">
      <c r="A131" s="6"/>
      <c r="B131" s="71"/>
      <c r="C131" s="60"/>
      <c r="D131" s="60"/>
      <c r="E131" s="60"/>
      <c r="F131" s="60"/>
      <c r="G131" s="60"/>
      <c r="H131" s="60"/>
      <c r="I131" s="60"/>
      <c r="J131" s="60"/>
      <c r="K131" s="60"/>
      <c r="L131" s="60"/>
    </row>
    <row r="132" spans="1:12" ht="27" thickTop="1" thickBot="1" x14ac:dyDescent="0.6">
      <c r="A132" s="6"/>
      <c r="B132" s="58" t="s">
        <v>104</v>
      </c>
      <c r="C132" s="44"/>
      <c r="D132" s="44"/>
      <c r="E132" s="45"/>
      <c r="F132" s="45"/>
      <c r="G132" s="45"/>
      <c r="H132" s="45"/>
      <c r="I132" s="45"/>
      <c r="J132" s="45">
        <v>378</v>
      </c>
      <c r="K132" s="45">
        <v>298</v>
      </c>
      <c r="L132" s="45">
        <v>494</v>
      </c>
    </row>
    <row r="133" spans="1:12" ht="27" thickTop="1" thickBot="1" x14ac:dyDescent="0.6">
      <c r="A133" s="6"/>
      <c r="B133" s="35" t="s">
        <v>83</v>
      </c>
      <c r="C133" s="44">
        <v>374</v>
      </c>
      <c r="D133" s="44">
        <v>302</v>
      </c>
      <c r="E133" s="45">
        <v>234</v>
      </c>
      <c r="F133" s="45">
        <v>155</v>
      </c>
      <c r="G133" s="45">
        <v>211</v>
      </c>
      <c r="H133" s="45">
        <v>286</v>
      </c>
      <c r="I133" s="45">
        <v>326</v>
      </c>
      <c r="J133" s="45"/>
      <c r="K133" s="45">
        <v>103</v>
      </c>
      <c r="L133" s="45"/>
    </row>
    <row r="134" spans="1:12" ht="26.25" thickTop="1" x14ac:dyDescent="0.25">
      <c r="A134" s="6"/>
      <c r="B134" s="13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 ht="26.25" thickBot="1" x14ac:dyDescent="0.3">
      <c r="A135" s="14" t="s">
        <v>39</v>
      </c>
      <c r="B135" s="78" t="s">
        <v>71</v>
      </c>
      <c r="C135" s="78"/>
      <c r="D135" s="78"/>
      <c r="E135" s="78"/>
      <c r="F135" s="78"/>
      <c r="G135" s="78"/>
      <c r="H135" s="5"/>
      <c r="I135" s="5"/>
      <c r="J135" s="5"/>
      <c r="K135" s="5"/>
      <c r="L135" s="5"/>
    </row>
    <row r="136" spans="1:12" ht="27" thickTop="1" thickBot="1" x14ac:dyDescent="0.3">
      <c r="A136" s="6"/>
      <c r="B136" s="71" t="s">
        <v>78</v>
      </c>
      <c r="C136" s="61">
        <v>2012</v>
      </c>
      <c r="D136" s="61">
        <v>2013</v>
      </c>
      <c r="E136" s="61">
        <v>2014</v>
      </c>
      <c r="F136" s="61">
        <v>2015</v>
      </c>
      <c r="G136" s="61">
        <v>2016</v>
      </c>
      <c r="H136" s="61">
        <v>2017</v>
      </c>
      <c r="I136" s="61">
        <v>2018</v>
      </c>
      <c r="J136" s="61">
        <v>2019</v>
      </c>
      <c r="K136" s="61">
        <v>2020</v>
      </c>
      <c r="L136" s="61">
        <v>2021</v>
      </c>
    </row>
    <row r="137" spans="1:12" ht="27" thickTop="1" thickBot="1" x14ac:dyDescent="0.3">
      <c r="A137" s="6"/>
      <c r="B137" s="71"/>
      <c r="C137" s="62"/>
      <c r="D137" s="62"/>
      <c r="E137" s="62"/>
      <c r="F137" s="62"/>
      <c r="G137" s="62"/>
      <c r="H137" s="62"/>
      <c r="I137" s="62"/>
      <c r="J137" s="62"/>
      <c r="K137" s="62"/>
      <c r="L137" s="62"/>
    </row>
    <row r="138" spans="1:12" ht="27" thickTop="1" thickBot="1" x14ac:dyDescent="0.3">
      <c r="A138" s="6"/>
      <c r="B138" s="35" t="s">
        <v>68</v>
      </c>
      <c r="C138" s="43">
        <v>69</v>
      </c>
      <c r="D138" s="43">
        <v>80</v>
      </c>
      <c r="E138" s="44">
        <v>120</v>
      </c>
      <c r="F138" s="44">
        <v>126</v>
      </c>
      <c r="G138" s="33">
        <v>44</v>
      </c>
      <c r="H138" s="33">
        <v>57</v>
      </c>
      <c r="I138" s="33">
        <v>51</v>
      </c>
      <c r="J138" s="33">
        <v>79</v>
      </c>
      <c r="K138" s="33">
        <v>126</v>
      </c>
      <c r="L138" s="33">
        <v>103</v>
      </c>
    </row>
    <row r="139" spans="1:12" ht="26.25" thickTop="1" x14ac:dyDescent="0.25">
      <c r="A139" s="6"/>
      <c r="B139" s="13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 ht="26.25" thickBot="1" x14ac:dyDescent="0.3">
      <c r="A140" s="14" t="s">
        <v>42</v>
      </c>
      <c r="B140" s="78" t="s">
        <v>72</v>
      </c>
      <c r="C140" s="78"/>
      <c r="D140" s="78"/>
      <c r="E140" s="78"/>
      <c r="F140" s="78"/>
      <c r="G140" s="78"/>
      <c r="H140" s="21"/>
      <c r="I140" s="5"/>
      <c r="J140" s="5"/>
      <c r="K140" s="5"/>
      <c r="L140" s="5"/>
    </row>
    <row r="141" spans="1:12" ht="27" thickTop="1" thickBot="1" x14ac:dyDescent="0.3">
      <c r="A141" s="6"/>
      <c r="B141" s="71" t="s">
        <v>79</v>
      </c>
      <c r="C141" s="61">
        <v>2012</v>
      </c>
      <c r="D141" s="61">
        <v>2013</v>
      </c>
      <c r="E141" s="61">
        <v>2014</v>
      </c>
      <c r="F141" s="61">
        <v>2015</v>
      </c>
      <c r="G141" s="61">
        <v>2016</v>
      </c>
      <c r="H141" s="61">
        <v>2017</v>
      </c>
      <c r="I141" s="61">
        <v>2018</v>
      </c>
      <c r="J141" s="61">
        <v>2019</v>
      </c>
      <c r="K141" s="61">
        <v>2020</v>
      </c>
      <c r="L141" s="61">
        <v>2021</v>
      </c>
    </row>
    <row r="142" spans="1:12" ht="27" thickTop="1" thickBot="1" x14ac:dyDescent="0.3">
      <c r="A142" s="6"/>
      <c r="B142" s="71"/>
      <c r="C142" s="62"/>
      <c r="D142" s="62"/>
      <c r="E142" s="62"/>
      <c r="F142" s="62"/>
      <c r="G142" s="62"/>
      <c r="H142" s="62"/>
      <c r="I142" s="62"/>
      <c r="J142" s="62"/>
      <c r="K142" s="62"/>
      <c r="L142" s="62"/>
    </row>
    <row r="143" spans="1:12" ht="27" thickTop="1" thickBot="1" x14ac:dyDescent="0.6">
      <c r="A143" s="6"/>
      <c r="B143" s="35" t="s">
        <v>83</v>
      </c>
      <c r="C143" s="45">
        <v>69</v>
      </c>
      <c r="D143" s="33">
        <v>80</v>
      </c>
      <c r="E143" s="44">
        <v>120</v>
      </c>
      <c r="F143" s="44">
        <v>126</v>
      </c>
      <c r="G143" s="33">
        <v>44</v>
      </c>
      <c r="H143" s="33">
        <v>57</v>
      </c>
      <c r="I143" s="33">
        <v>51</v>
      </c>
      <c r="J143" s="33">
        <v>79</v>
      </c>
      <c r="K143" s="33">
        <v>126</v>
      </c>
      <c r="L143" s="33">
        <v>103</v>
      </c>
    </row>
    <row r="144" spans="1:12" ht="26.25" thickTop="1" x14ac:dyDescent="0.25">
      <c r="A144" s="6"/>
      <c r="B144" s="13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 ht="26.25" thickBot="1" x14ac:dyDescent="0.3">
      <c r="A145" s="14" t="s">
        <v>43</v>
      </c>
      <c r="B145" s="78" t="s">
        <v>73</v>
      </c>
      <c r="C145" s="78"/>
      <c r="D145" s="78"/>
      <c r="E145" s="78"/>
      <c r="F145" s="78"/>
      <c r="G145" s="78"/>
      <c r="H145" s="21"/>
      <c r="I145" s="5"/>
      <c r="J145" s="5"/>
      <c r="K145" s="5"/>
      <c r="L145" s="5"/>
    </row>
    <row r="146" spans="1:12" ht="27" thickTop="1" thickBot="1" x14ac:dyDescent="0.3">
      <c r="A146" s="6"/>
      <c r="B146" s="71" t="s">
        <v>78</v>
      </c>
      <c r="C146" s="61">
        <v>2012</v>
      </c>
      <c r="D146" s="61">
        <v>2013</v>
      </c>
      <c r="E146" s="61">
        <v>2014</v>
      </c>
      <c r="F146" s="61">
        <v>2015</v>
      </c>
      <c r="G146" s="61">
        <v>2016</v>
      </c>
      <c r="H146" s="61">
        <v>2017</v>
      </c>
      <c r="I146" s="61">
        <v>2018</v>
      </c>
      <c r="J146" s="61">
        <v>2019</v>
      </c>
      <c r="K146" s="61">
        <v>2020</v>
      </c>
      <c r="L146" s="61">
        <v>2021</v>
      </c>
    </row>
    <row r="147" spans="1:12" ht="27" thickTop="1" thickBot="1" x14ac:dyDescent="0.3">
      <c r="A147" s="6"/>
      <c r="B147" s="71"/>
      <c r="C147" s="62"/>
      <c r="D147" s="62"/>
      <c r="E147" s="62"/>
      <c r="F147" s="62"/>
      <c r="G147" s="62"/>
      <c r="H147" s="62"/>
      <c r="I147" s="62"/>
      <c r="J147" s="62"/>
      <c r="K147" s="62"/>
      <c r="L147" s="62"/>
    </row>
    <row r="148" spans="1:12" ht="27" thickTop="1" thickBot="1" x14ac:dyDescent="0.3">
      <c r="A148" s="6"/>
      <c r="B148" s="35" t="s">
        <v>94</v>
      </c>
      <c r="C148" s="33">
        <v>69</v>
      </c>
      <c r="D148" s="33">
        <v>80</v>
      </c>
      <c r="E148" s="44">
        <v>120</v>
      </c>
      <c r="F148" s="44">
        <v>126</v>
      </c>
      <c r="G148" s="33">
        <v>44</v>
      </c>
      <c r="H148" s="33">
        <v>57</v>
      </c>
      <c r="I148" s="33">
        <v>51</v>
      </c>
      <c r="J148" s="33">
        <v>79</v>
      </c>
      <c r="K148" s="33">
        <v>126</v>
      </c>
      <c r="L148" s="33">
        <v>103</v>
      </c>
    </row>
    <row r="149" spans="1:12" ht="15.75" thickTop="1" x14ac:dyDescent="0.25"/>
  </sheetData>
  <sheetProtection algorithmName="SHA-512" hashValue="i++P9VqNdECeAUTcXQ3kaTlq5nIXHlVcNxc6M2mJBpzWYFWEOrrVqf2IBsunQEQ0Kw6I5Z225cSRUObbUDbIzw==" saltValue="sDZRWHORbHItRfi3sMTGQg==" spinCount="100000" sheet="1" formatCells="0" formatColumns="0" formatRows="0" insertColumns="0" insertRows="0" insertHyperlinks="0" deleteColumns="0" deleteRows="0" sort="0" autoFilter="0" pivotTables="0"/>
  <mergeCells count="176">
    <mergeCell ref="S8:T8"/>
    <mergeCell ref="S22:T22"/>
    <mergeCell ref="S35:T35"/>
    <mergeCell ref="S47:T47"/>
    <mergeCell ref="S59:T59"/>
    <mergeCell ref="S69:T69"/>
    <mergeCell ref="V82:X82"/>
    <mergeCell ref="V87:X87"/>
    <mergeCell ref="S95:T95"/>
    <mergeCell ref="B46:L46"/>
    <mergeCell ref="B35:B36"/>
    <mergeCell ref="C59:D59"/>
    <mergeCell ref="E59:F59"/>
    <mergeCell ref="K59:L59"/>
    <mergeCell ref="B81:G81"/>
    <mergeCell ref="I47:J47"/>
    <mergeCell ref="I35:J35"/>
    <mergeCell ref="B58:L58"/>
    <mergeCell ref="C35:D35"/>
    <mergeCell ref="G69:H69"/>
    <mergeCell ref="G59:H59"/>
    <mergeCell ref="I59:J59"/>
    <mergeCell ref="B47:B48"/>
    <mergeCell ref="C47:D47"/>
    <mergeCell ref="E47:F47"/>
    <mergeCell ref="G47:H47"/>
    <mergeCell ref="E35:F35"/>
    <mergeCell ref="E120:E121"/>
    <mergeCell ref="M8:N8"/>
    <mergeCell ref="M22:N22"/>
    <mergeCell ref="M35:N35"/>
    <mergeCell ref="M47:N47"/>
    <mergeCell ref="M59:N59"/>
    <mergeCell ref="M69:N69"/>
    <mergeCell ref="M82:O82"/>
    <mergeCell ref="C82:C83"/>
    <mergeCell ref="D82:D83"/>
    <mergeCell ref="I69:J69"/>
    <mergeCell ref="K47:L47"/>
    <mergeCell ref="K69:L69"/>
    <mergeCell ref="K35:L35"/>
    <mergeCell ref="G35:H35"/>
    <mergeCell ref="C69:D69"/>
    <mergeCell ref="E69:F69"/>
    <mergeCell ref="G82:I82"/>
    <mergeCell ref="J82:L82"/>
    <mergeCell ref="K95:L95"/>
    <mergeCell ref="E95:F95"/>
    <mergeCell ref="B89:G89"/>
    <mergeCell ref="G95:H95"/>
    <mergeCell ref="C95:D95"/>
    <mergeCell ref="D120:D121"/>
    <mergeCell ref="I146:I147"/>
    <mergeCell ref="G120:G121"/>
    <mergeCell ref="E82:E83"/>
    <mergeCell ref="F82:F83"/>
    <mergeCell ref="H130:H131"/>
    <mergeCell ref="F136:F137"/>
    <mergeCell ref="H136:H137"/>
    <mergeCell ref="H141:H142"/>
    <mergeCell ref="I120:I121"/>
    <mergeCell ref="I125:I126"/>
    <mergeCell ref="I130:I131"/>
    <mergeCell ref="I136:I137"/>
    <mergeCell ref="I141:I142"/>
    <mergeCell ref="B135:G135"/>
    <mergeCell ref="D130:D131"/>
    <mergeCell ref="E130:E131"/>
    <mergeCell ref="B129:G129"/>
    <mergeCell ref="B125:B126"/>
    <mergeCell ref="E125:E126"/>
    <mergeCell ref="F125:F126"/>
    <mergeCell ref="D125:D126"/>
    <mergeCell ref="C130:C131"/>
    <mergeCell ref="B120:B121"/>
    <mergeCell ref="A1:B1"/>
    <mergeCell ref="C1:L1"/>
    <mergeCell ref="B3:G3"/>
    <mergeCell ref="B7:L7"/>
    <mergeCell ref="E22:F22"/>
    <mergeCell ref="I22:J22"/>
    <mergeCell ref="I8:J8"/>
    <mergeCell ref="B34:L34"/>
    <mergeCell ref="G8:H8"/>
    <mergeCell ref="B21:L21"/>
    <mergeCell ref="B22:B23"/>
    <mergeCell ref="G22:H22"/>
    <mergeCell ref="B8:B9"/>
    <mergeCell ref="C8:D8"/>
    <mergeCell ref="E8:F8"/>
    <mergeCell ref="C22:D22"/>
    <mergeCell ref="K8:L8"/>
    <mergeCell ref="K22:L22"/>
    <mergeCell ref="B2:N2"/>
    <mergeCell ref="H146:H147"/>
    <mergeCell ref="C146:C147"/>
    <mergeCell ref="C136:C137"/>
    <mergeCell ref="G141:G142"/>
    <mergeCell ref="B136:B137"/>
    <mergeCell ref="B124:G124"/>
    <mergeCell ref="B140:G140"/>
    <mergeCell ref="B141:B142"/>
    <mergeCell ref="D141:D142"/>
    <mergeCell ref="E141:E142"/>
    <mergeCell ref="F141:F142"/>
    <mergeCell ref="B145:G145"/>
    <mergeCell ref="B146:B147"/>
    <mergeCell ref="D146:D147"/>
    <mergeCell ref="E146:E147"/>
    <mergeCell ref="F146:F147"/>
    <mergeCell ref="F130:F131"/>
    <mergeCell ref="G146:G147"/>
    <mergeCell ref="B130:B131"/>
    <mergeCell ref="D136:D137"/>
    <mergeCell ref="C141:C142"/>
    <mergeCell ref="G130:G131"/>
    <mergeCell ref="G136:G137"/>
    <mergeCell ref="H125:H126"/>
    <mergeCell ref="E136:E137"/>
    <mergeCell ref="O8:P8"/>
    <mergeCell ref="Q8:R8"/>
    <mergeCell ref="O22:P22"/>
    <mergeCell ref="Q22:R22"/>
    <mergeCell ref="O35:P35"/>
    <mergeCell ref="Q35:R35"/>
    <mergeCell ref="O47:P47"/>
    <mergeCell ref="Q47:R47"/>
    <mergeCell ref="O59:P59"/>
    <mergeCell ref="Q59:R59"/>
    <mergeCell ref="O69:P69"/>
    <mergeCell ref="Q69:R69"/>
    <mergeCell ref="P82:R82"/>
    <mergeCell ref="P87:R87"/>
    <mergeCell ref="J136:J137"/>
    <mergeCell ref="K136:K137"/>
    <mergeCell ref="G125:G126"/>
    <mergeCell ref="H120:H121"/>
    <mergeCell ref="B111:L111"/>
    <mergeCell ref="B119:G119"/>
    <mergeCell ref="B59:B60"/>
    <mergeCell ref="B68:L68"/>
    <mergeCell ref="B69:B70"/>
    <mergeCell ref="S82:U82"/>
    <mergeCell ref="S87:U87"/>
    <mergeCell ref="O95:P95"/>
    <mergeCell ref="Q95:R95"/>
    <mergeCell ref="J120:J121"/>
    <mergeCell ref="K120:K121"/>
    <mergeCell ref="J125:J126"/>
    <mergeCell ref="K125:K126"/>
    <mergeCell ref="J130:J131"/>
    <mergeCell ref="K130:K131"/>
    <mergeCell ref="B113:N113"/>
    <mergeCell ref="B112:N112"/>
    <mergeCell ref="C120:C121"/>
    <mergeCell ref="B95:B96"/>
    <mergeCell ref="B94:L94"/>
    <mergeCell ref="B82:B83"/>
    <mergeCell ref="G84:I84"/>
    <mergeCell ref="G87:I87"/>
    <mergeCell ref="I95:J95"/>
    <mergeCell ref="J87:L87"/>
    <mergeCell ref="C125:C126"/>
    <mergeCell ref="M87:O87"/>
    <mergeCell ref="M95:N95"/>
    <mergeCell ref="F120:F121"/>
    <mergeCell ref="L120:L121"/>
    <mergeCell ref="L125:L126"/>
    <mergeCell ref="L130:L131"/>
    <mergeCell ref="L136:L137"/>
    <mergeCell ref="L141:L142"/>
    <mergeCell ref="L146:L147"/>
    <mergeCell ref="J141:J142"/>
    <mergeCell ref="K141:K142"/>
    <mergeCell ref="J146:J147"/>
    <mergeCell ref="K146:K147"/>
  </mergeCells>
  <pageMargins left="0.7" right="0.7" top="0.75" bottom="0.75" header="0.3" footer="0.3"/>
  <pageSetup paperSize="9" scale="55" orientation="landscape" r:id="rId1"/>
  <rowBreaks count="4" manualBreakCount="4">
    <brk id="33" max="16383" man="1"/>
    <brk id="57" max="16383" man="1"/>
    <brk id="80" max="16383" man="1"/>
    <brk id="112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Feuil2</vt:lpstr>
      <vt:lpstr>Feuil3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Administrateur</dc:creator>
  <cp:lastModifiedBy>seif chniter</cp:lastModifiedBy>
  <cp:lastPrinted>2018-07-10T09:21:10Z</cp:lastPrinted>
  <dcterms:created xsi:type="dcterms:W3CDTF">2014-12-01T14:42:52Z</dcterms:created>
  <dcterms:modified xsi:type="dcterms:W3CDTF">2022-11-28T08:32:40Z</dcterms:modified>
</cp:coreProperties>
</file>