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2073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84" i="2" l="1"/>
  <c r="S84" i="2"/>
  <c r="T56" i="2"/>
  <c r="S56" i="2"/>
  <c r="T46" i="2"/>
  <c r="S46" i="2"/>
  <c r="T38" i="2"/>
  <c r="S38" i="2"/>
  <c r="T31" i="2"/>
  <c r="S31" i="2"/>
  <c r="T22" i="2"/>
  <c r="S22" i="2"/>
  <c r="T12" i="2"/>
  <c r="S12" i="2"/>
  <c r="P84" i="2" l="1"/>
  <c r="Q84" i="2"/>
  <c r="R84" i="2"/>
  <c r="O84" i="2"/>
  <c r="P56" i="2"/>
  <c r="Q56" i="2"/>
  <c r="R56" i="2"/>
  <c r="O56" i="2"/>
  <c r="P46" i="2"/>
  <c r="Q46" i="2"/>
  <c r="R46" i="2"/>
  <c r="O46" i="2"/>
  <c r="P38" i="2"/>
  <c r="Q38" i="2"/>
  <c r="R38" i="2"/>
  <c r="O38" i="2"/>
  <c r="P31" i="2"/>
  <c r="Q31" i="2"/>
  <c r="R31" i="2"/>
  <c r="O31" i="2"/>
  <c r="P22" i="2"/>
  <c r="Q22" i="2"/>
  <c r="R22" i="2"/>
  <c r="O22" i="2"/>
  <c r="P12" i="2"/>
  <c r="Q12" i="2"/>
  <c r="R12" i="2"/>
  <c r="O12" i="2"/>
  <c r="O61" i="2"/>
  <c r="L61" i="2"/>
  <c r="O62" i="2" l="1"/>
  <c r="N84" i="2" l="1"/>
  <c r="M84" i="2"/>
  <c r="N56" i="2" l="1"/>
  <c r="M56" i="2"/>
  <c r="N46" i="2" l="1"/>
  <c r="M46" i="2"/>
  <c r="N38" i="2" l="1"/>
  <c r="M38" i="2"/>
  <c r="N31" i="2" l="1"/>
  <c r="M31" i="2"/>
  <c r="N22" i="2" l="1"/>
  <c r="M22" i="2"/>
  <c r="N12" i="2" l="1"/>
  <c r="M12" i="2"/>
  <c r="L84" i="2" l="1"/>
  <c r="K84" i="2"/>
  <c r="L56" i="2"/>
  <c r="K56" i="2"/>
  <c r="L46" i="2"/>
  <c r="K46" i="2"/>
  <c r="L38" i="2"/>
  <c r="K38" i="2"/>
  <c r="L31" i="2"/>
  <c r="K31" i="2"/>
  <c r="L22" i="2"/>
  <c r="K22" i="2"/>
  <c r="L12" i="2"/>
  <c r="K12" i="2"/>
  <c r="C84" i="2" l="1"/>
  <c r="D84" i="2"/>
  <c r="E84" i="2"/>
  <c r="F84" i="2"/>
  <c r="G84" i="2"/>
  <c r="H84" i="2"/>
  <c r="I84" i="2"/>
  <c r="J84" i="2"/>
  <c r="I62" i="2"/>
  <c r="C56" i="2"/>
  <c r="D56" i="2"/>
  <c r="E56" i="2"/>
  <c r="F56" i="2"/>
  <c r="G56" i="2"/>
  <c r="H56" i="2"/>
  <c r="I56" i="2"/>
  <c r="J56" i="2"/>
  <c r="C46" i="2"/>
  <c r="D46" i="2"/>
  <c r="E46" i="2"/>
  <c r="F46" i="2"/>
  <c r="G46" i="2"/>
  <c r="H46" i="2"/>
  <c r="I46" i="2"/>
  <c r="J46" i="2"/>
  <c r="C38" i="2"/>
  <c r="D38" i="2"/>
  <c r="E38" i="2"/>
  <c r="F38" i="2"/>
  <c r="G38" i="2"/>
  <c r="H38" i="2"/>
  <c r="I38" i="2"/>
  <c r="J38" i="2"/>
  <c r="C31" i="2"/>
  <c r="D31" i="2"/>
  <c r="E31" i="2"/>
  <c r="F31" i="2"/>
  <c r="G31" i="2"/>
  <c r="H31" i="2"/>
  <c r="I31" i="2"/>
  <c r="J31" i="2"/>
  <c r="C22" i="2"/>
  <c r="D22" i="2"/>
  <c r="E22" i="2"/>
  <c r="F22" i="2"/>
  <c r="G22" i="2"/>
  <c r="H22" i="2"/>
  <c r="I22" i="2"/>
  <c r="J22" i="2"/>
  <c r="C12" i="2"/>
  <c r="D12" i="2"/>
  <c r="E12" i="2"/>
  <c r="F12" i="2"/>
  <c r="G12" i="2"/>
  <c r="H12" i="2"/>
  <c r="I12" i="2"/>
  <c r="J12" i="2"/>
</calcChain>
</file>

<file path=xl/sharedStrings.xml><?xml version="1.0" encoding="utf-8"?>
<sst xmlns="http://schemas.openxmlformats.org/spreadsheetml/2006/main" count="299" uniqueCount="83">
  <si>
    <t xml:space="preserve">ولايــة : </t>
  </si>
  <si>
    <t>تـوزر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</si>
  <si>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</si>
  <si>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</si>
  <si>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</si>
  <si>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</si>
  <si>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</si>
  <si>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</si>
  <si>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</si>
  <si>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</si>
  <si>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</si>
  <si>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</si>
  <si>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</si>
  <si>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للدراسات التطبيقية في الإنسانيات بتوزر</t>
  </si>
  <si>
    <t>المعهد العالي للدراسات التكنولوجية توزر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</si>
  <si>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</si>
  <si>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</si>
  <si>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</si>
  <si>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</si>
  <si>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</si>
  <si>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علوم الإعلامية والملتيميديا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</si>
  <si>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</si>
  <si>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</si>
  <si>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</si>
  <si>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</si>
  <si>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</si>
  <si>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</si>
  <si>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</si>
  <si>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</si>
  <si>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</si>
  <si>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</si>
  <si>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</si>
  <si>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</si>
  <si>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</si>
  <si>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</si>
  <si>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</si>
  <si>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</si>
  <si>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</si>
  <si>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</si>
  <si>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</si>
  <si>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</si>
  <si>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</si>
  <si>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</si>
  <si>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محاضر</t>
  </si>
  <si>
    <t>أستاذ مساعد</t>
  </si>
  <si>
    <t>تكنولوجي</t>
  </si>
  <si>
    <t>محاضر تكنولوجي</t>
  </si>
  <si>
    <t>مساعد تكنولوجي</t>
  </si>
  <si>
    <t>اطار تعليم ثانوي</t>
  </si>
  <si>
    <t>المجمــوع</t>
  </si>
  <si>
    <t>II</t>
  </si>
  <si>
    <t>التعليم العالي الخاص</t>
  </si>
  <si>
    <t xml:space="preserve">لا توجد مؤسسات تؤمن التعليم العالي الخاص بولاية توزر          
</t>
  </si>
  <si>
    <t>2014-2013</t>
  </si>
  <si>
    <t>مجموع الأساتذة</t>
  </si>
  <si>
    <t>مساعدون قارون</t>
  </si>
  <si>
    <t>2015-2014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</si>
  <si>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</si>
  <si>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</si>
  <si>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</si>
  <si>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</si>
  <si>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</si>
  <si>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المؤسسة</t>
  </si>
  <si>
    <t>ميدان التدريس</t>
  </si>
  <si>
    <t>نوع الشهادة</t>
  </si>
  <si>
    <t>السنـة الجامعية</t>
  </si>
  <si>
    <t>العمومي</t>
  </si>
  <si>
    <t>المناولة</t>
  </si>
  <si>
    <t>المجموع</t>
  </si>
  <si>
    <t>2018-2017</t>
  </si>
  <si>
    <t>رتب أخري</t>
  </si>
  <si>
    <t>2019-2018</t>
  </si>
  <si>
    <t>ماجستير مهني - نظام أمد</t>
  </si>
  <si>
    <t>** تمّ تغير تسمية مساعد متعاقد بمتعاقد مسجل بشهادة الدكتوراه ومتعاقد حامل شهادة الدكتوراه</t>
  </si>
  <si>
    <t>**مساعدون متعاقدون</t>
  </si>
  <si>
    <t>متعاقد حامل لشهادة الدكتوراه</t>
  </si>
  <si>
    <t>متعاقد مسجل بشهادة الدكتوراه</t>
  </si>
  <si>
    <t>تطور عدد الخريجين حسب المؤسسة</t>
  </si>
  <si>
    <t>2020-2019</t>
  </si>
  <si>
    <t>2021-2020</t>
  </si>
  <si>
    <t>تكوين المكونين وعلوم التربية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</si>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</sst>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2"/>
      <color theme="1"/>
      <name val="Traditional Arabic"/>
      <family val="1"/>
    </font>
    <font>
      <b/>
      <sz val="14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indexed="9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6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vertical="center"/>
    </xf>
    <xf numFmtId="0" fontId="4" fillId="5" borderId="2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8" borderId="2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3" fillId="7" borderId="2" xfId="0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center"/>
    </xf>
    <xf numFmtId="1" fontId="0" fillId="0" borderId="0" xfId="0" applyNumberFormat="1" applyBorder="1" applyAlignment="1" applyProtection="1">
      <alignment horizontal="center"/>
    </xf>
    <xf numFmtId="0" fontId="0" fillId="0" borderId="0" xfId="0" applyNumberFormat="1" applyProtection="1"/>
    <xf numFmtId="0" fontId="3" fillId="4" borderId="2" xfId="0" applyFont="1" applyFill="1" applyBorder="1" applyAlignment="1" applyProtection="1">
      <alignment horizontal="right" vertical="center"/>
    </xf>
    <xf numFmtId="1" fontId="5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  <protection hidden="1"/>
    </xf>
    <xf numFmtId="1" fontId="3" fillId="5" borderId="2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right" vertical="center"/>
    </xf>
    <xf numFmtId="0" fontId="3" fillId="5" borderId="2" xfId="0" applyFont="1" applyFill="1" applyBorder="1" applyAlignment="1" applyProtection="1">
      <alignment horizontal="center"/>
    </xf>
    <xf numFmtId="0" fontId="6" fillId="3" borderId="8" xfId="0" applyFont="1" applyFill="1" applyBorder="1" applyAlignment="1" applyProtection="1">
      <alignment vertical="top"/>
    </xf>
    <xf numFmtId="0" fontId="3" fillId="7" borderId="10" xfId="0" applyFont="1" applyFill="1" applyBorder="1" applyAlignment="1" applyProtection="1">
      <alignment vertical="top"/>
    </xf>
    <xf numFmtId="0" fontId="6" fillId="3" borderId="7" xfId="0" applyFont="1" applyFill="1" applyBorder="1" applyAlignment="1" applyProtection="1">
      <alignment horizontal="left" vertical="top"/>
    </xf>
    <xf numFmtId="0" fontId="3" fillId="7" borderId="9" xfId="0" applyFont="1" applyFill="1" applyBorder="1" applyAlignment="1" applyProtection="1">
      <alignment horizontal="left" vertical="top"/>
    </xf>
    <xf numFmtId="0" fontId="6" fillId="3" borderId="1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/>
    </xf>
    <xf numFmtId="0" fontId="8" fillId="4" borderId="2" xfId="0" applyFont="1" applyFill="1" applyBorder="1" applyAlignment="1">
      <alignment horizontal="right" vertical="center" readingOrder="2"/>
    </xf>
    <xf numFmtId="0" fontId="8" fillId="4" borderId="2" xfId="0" applyFont="1" applyFill="1" applyBorder="1" applyAlignment="1">
      <alignment vertical="center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4" fillId="5" borderId="15" xfId="0" applyFont="1" applyFill="1" applyBorder="1" applyAlignment="1" applyProtection="1">
      <alignment horizontal="center" vertical="center"/>
      <protection hidden="1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4" fillId="5" borderId="15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6" fillId="3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4" fillId="5" borderId="13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4" fillId="5" borderId="15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right" vertical="center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Border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right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top" wrapText="1"/>
    </xf>
    <xf numFmtId="0" fontId="3" fillId="0" borderId="0" xfId="0" applyFont="1" applyBorder="1" applyAlignment="1" applyProtection="1">
      <alignment horizontal="right" vertical="top"/>
    </xf>
    <xf numFmtId="0" fontId="3" fillId="7" borderId="2" xfId="0" applyFont="1" applyFill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right" vertical="center" readingOrder="2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15874</xdr:colOff>
      <xdr:row>7</xdr:row>
      <xdr:rowOff>31750</xdr:rowOff>
    </xdr:from>
    <xdr:to>
      <xdr:col>2</xdr:col>
      <xdr:colOff>15875</xdr:colOff>
      <xdr:row>8</xdr:row>
      <xdr:rowOff>317500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CxnSpPr/>
      </xdr:nvCxnSpPr>
      <xdr:spPr>
        <a:xfrm flipH="1">
          <a:off x="12485735125" y="2428875"/>
          <a:ext cx="2905126" cy="635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2873375</xdr:colOff>
      <xdr:row>15</xdr:row>
      <xdr:rowOff>333375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CxnSpPr/>
      </xdr:nvCxnSpPr>
      <xdr:spPr>
        <a:xfrm flipH="1">
          <a:off x="12485782750" y="4778375"/>
          <a:ext cx="2873375" cy="682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333374</xdr:colOff>
      <xdr:row>24</xdr:row>
      <xdr:rowOff>0</xdr:rowOff>
    </xdr:from>
    <xdr:to>
      <xdr:col>1</xdr:col>
      <xdr:colOff>2889250</xdr:colOff>
      <xdr:row>26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CxnSpPr/>
      </xdr:nvCxnSpPr>
      <xdr:spPr>
        <a:xfrm flipH="1">
          <a:off x="12485766875" y="8207375"/>
          <a:ext cx="2889251" cy="603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15874</xdr:colOff>
      <xdr:row>33</xdr:row>
      <xdr:rowOff>31750</xdr:rowOff>
    </xdr:from>
    <xdr:to>
      <xdr:col>2</xdr:col>
      <xdr:colOff>0</xdr:colOff>
      <xdr:row>35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CxnSpPr/>
      </xdr:nvCxnSpPr>
      <xdr:spPr>
        <a:xfrm flipH="1">
          <a:off x="12485751000" y="11176000"/>
          <a:ext cx="2889251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2873375</xdr:colOff>
      <xdr:row>49</xdr:row>
      <xdr:rowOff>333375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CxnSpPr/>
      </xdr:nvCxnSpPr>
      <xdr:spPr>
        <a:xfrm flipH="1">
          <a:off x="12485782750" y="16256000"/>
          <a:ext cx="2873375" cy="682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333374</xdr:colOff>
      <xdr:row>40</xdr:row>
      <xdr:rowOff>0</xdr:rowOff>
    </xdr:from>
    <xdr:to>
      <xdr:col>2</xdr:col>
      <xdr:colOff>15875</xdr:colOff>
      <xdr:row>41</xdr:row>
      <xdr:rowOff>317500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CxnSpPr/>
      </xdr:nvCxnSpPr>
      <xdr:spPr>
        <a:xfrm flipH="1">
          <a:off x="12485735125" y="13525500"/>
          <a:ext cx="2921001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rightToLeft="1" tabSelected="1" topLeftCell="B34" zoomScale="60" zoomScaleNormal="60" workbookViewId="0">
      <selection activeCell="C17" sqref="C17:C21"/>
    </sheetView>
  </sheetViews>
  <sheetFormatPr baseColWidth="10" defaultColWidth="11.42578125" defaultRowHeight="15" x14ac:dyDescent="0.25"/>
  <cols>
    <col min="1" max="1" width="5" style="1" customWidth="1"/>
    <col min="2" max="2" width="43.5703125" style="1" customWidth="1"/>
    <col min="3" max="12" width="15.28515625" style="24" customWidth="1"/>
    <col min="13" max="16" width="11.42578125" style="1"/>
    <col min="17" max="17" width="13.42578125" style="1" customWidth="1"/>
    <col min="18" max="16384" width="11.42578125" style="1"/>
  </cols>
  <sheetData>
    <row r="1" spans="1:20" ht="29.25" x14ac:dyDescent="0.25">
      <c r="A1" s="63" t="s">
        <v>0</v>
      </c>
      <c r="B1" s="63"/>
      <c r="C1" s="64" t="s">
        <v>1</v>
      </c>
      <c r="D1" s="64"/>
      <c r="E1" s="64"/>
      <c r="F1" s="64"/>
      <c r="G1" s="64"/>
      <c r="H1" s="64"/>
      <c r="I1" s="64"/>
      <c r="J1" s="64"/>
      <c r="K1" s="64"/>
      <c r="L1" s="64"/>
    </row>
    <row r="2" spans="1:20" ht="29.25" x14ac:dyDescent="0.25">
      <c r="A2" s="2" t="s">
        <v>2</v>
      </c>
      <c r="B2" s="66" t="s">
        <v>3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20" ht="26.25" thickBot="1" x14ac:dyDescent="0.3">
      <c r="A3" s="3" t="s">
        <v>4</v>
      </c>
      <c r="B3" s="62" t="s">
        <v>5</v>
      </c>
      <c r="C3" s="62"/>
      <c r="D3" s="62"/>
      <c r="E3" s="62"/>
      <c r="F3" s="62"/>
      <c r="G3" s="62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53</v>
      </c>
      <c r="D4" s="7" t="s">
        <v>56</v>
      </c>
      <c r="E4" s="7" t="s">
        <v>57</v>
      </c>
      <c r="F4" s="7" t="s">
        <v>61</v>
      </c>
      <c r="G4" s="7" t="s">
        <v>69</v>
      </c>
      <c r="H4" s="7" t="s">
        <v>71</v>
      </c>
      <c r="I4" s="7" t="s">
        <v>78</v>
      </c>
      <c r="J4" s="7" t="s">
        <v>79</v>
      </c>
      <c r="K4" s="7" t="s">
        <v>82</v>
      </c>
      <c r="L4" s="1"/>
    </row>
    <row r="5" spans="1:20" ht="27" thickTop="1" thickBot="1" x14ac:dyDescent="0.6">
      <c r="A5" s="8"/>
      <c r="B5" s="9" t="s">
        <v>8</v>
      </c>
      <c r="C5" s="10">
        <v>2</v>
      </c>
      <c r="D5" s="10">
        <v>2</v>
      </c>
      <c r="E5" s="10">
        <v>2</v>
      </c>
      <c r="F5" s="37">
        <v>2</v>
      </c>
      <c r="G5" s="37">
        <v>2</v>
      </c>
      <c r="H5" s="37">
        <v>2</v>
      </c>
      <c r="I5" s="37">
        <v>2</v>
      </c>
      <c r="J5" s="37">
        <v>2</v>
      </c>
      <c r="K5" s="37">
        <v>2</v>
      </c>
      <c r="L5" s="1"/>
    </row>
    <row r="6" spans="1:20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23.25" thickBot="1" x14ac:dyDescent="0.3">
      <c r="A7" s="12" t="s">
        <v>9</v>
      </c>
      <c r="B7" s="65" t="s">
        <v>10</v>
      </c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20" ht="27" thickTop="1" thickBot="1" x14ac:dyDescent="0.3">
      <c r="A8" s="5"/>
      <c r="B8" s="40" t="s">
        <v>6</v>
      </c>
      <c r="C8" s="53" t="s">
        <v>53</v>
      </c>
      <c r="D8" s="54"/>
      <c r="E8" s="53" t="s">
        <v>56</v>
      </c>
      <c r="F8" s="54"/>
      <c r="G8" s="53" t="s">
        <v>57</v>
      </c>
      <c r="H8" s="54"/>
      <c r="I8" s="53" t="s">
        <v>61</v>
      </c>
      <c r="J8" s="54"/>
      <c r="K8" s="53" t="s">
        <v>69</v>
      </c>
      <c r="L8" s="54"/>
      <c r="M8" s="53" t="s">
        <v>71</v>
      </c>
      <c r="N8" s="54"/>
      <c r="O8" s="53" t="s">
        <v>78</v>
      </c>
      <c r="P8" s="54"/>
      <c r="Q8" s="53" t="s">
        <v>79</v>
      </c>
      <c r="R8" s="54"/>
      <c r="S8" s="53" t="s">
        <v>82</v>
      </c>
      <c r="T8" s="54"/>
    </row>
    <row r="9" spans="1:20" ht="27" thickTop="1" thickBot="1" x14ac:dyDescent="0.3">
      <c r="A9" s="5"/>
      <c r="B9" s="38" t="s">
        <v>62</v>
      </c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7" t="s">
        <v>11</v>
      </c>
      <c r="J9" s="17" t="s">
        <v>12</v>
      </c>
      <c r="K9" s="17" t="s">
        <v>11</v>
      </c>
      <c r="L9" s="17" t="s">
        <v>12</v>
      </c>
      <c r="M9" s="17" t="s">
        <v>11</v>
      </c>
      <c r="N9" s="17" t="s">
        <v>12</v>
      </c>
      <c r="O9" s="17" t="s">
        <v>11</v>
      </c>
      <c r="P9" s="17" t="s">
        <v>12</v>
      </c>
      <c r="Q9" s="17" t="s">
        <v>11</v>
      </c>
      <c r="R9" s="17" t="s">
        <v>12</v>
      </c>
      <c r="S9" s="17" t="s">
        <v>11</v>
      </c>
      <c r="T9" s="17" t="s">
        <v>12</v>
      </c>
    </row>
    <row r="10" spans="1:20" ht="27" thickTop="1" thickBot="1" x14ac:dyDescent="0.3">
      <c r="A10" s="8"/>
      <c r="B10" s="14" t="s">
        <v>13</v>
      </c>
      <c r="C10" s="15">
        <v>687</v>
      </c>
      <c r="D10" s="15">
        <v>576</v>
      </c>
      <c r="E10" s="15">
        <v>608</v>
      </c>
      <c r="F10" s="15">
        <v>493</v>
      </c>
      <c r="G10" s="15">
        <v>395</v>
      </c>
      <c r="H10" s="15">
        <v>309</v>
      </c>
      <c r="I10" s="15">
        <v>257</v>
      </c>
      <c r="J10" s="15">
        <v>214</v>
      </c>
      <c r="K10" s="15">
        <v>176</v>
      </c>
      <c r="L10" s="15">
        <v>152</v>
      </c>
      <c r="M10" s="15">
        <v>142</v>
      </c>
      <c r="N10" s="15">
        <v>118</v>
      </c>
      <c r="O10" s="15">
        <v>191</v>
      </c>
      <c r="P10" s="15">
        <v>168</v>
      </c>
      <c r="Q10" s="15">
        <v>257</v>
      </c>
      <c r="R10" s="15">
        <v>223</v>
      </c>
      <c r="S10" s="15">
        <v>397</v>
      </c>
      <c r="T10" s="15">
        <v>335</v>
      </c>
    </row>
    <row r="11" spans="1:20" ht="27" thickTop="1" thickBot="1" x14ac:dyDescent="0.3">
      <c r="A11" s="8"/>
      <c r="B11" s="14" t="s">
        <v>14</v>
      </c>
      <c r="C11" s="15">
        <v>291</v>
      </c>
      <c r="D11" s="15">
        <v>127</v>
      </c>
      <c r="E11" s="15">
        <v>312</v>
      </c>
      <c r="F11" s="15">
        <v>141</v>
      </c>
      <c r="G11" s="15">
        <v>363</v>
      </c>
      <c r="H11" s="15">
        <v>160</v>
      </c>
      <c r="I11" s="15">
        <v>452</v>
      </c>
      <c r="J11" s="15">
        <v>176</v>
      </c>
      <c r="K11" s="15">
        <v>489</v>
      </c>
      <c r="L11" s="15">
        <v>190</v>
      </c>
      <c r="M11" s="15">
        <v>492</v>
      </c>
      <c r="N11" s="15">
        <v>175</v>
      </c>
      <c r="O11" s="15">
        <v>502</v>
      </c>
      <c r="P11" s="15">
        <v>205</v>
      </c>
      <c r="Q11" s="15">
        <v>463</v>
      </c>
      <c r="R11" s="15">
        <v>172</v>
      </c>
      <c r="S11" s="15">
        <v>586</v>
      </c>
      <c r="T11" s="15">
        <v>254</v>
      </c>
    </row>
    <row r="12" spans="1:20" ht="27" thickTop="1" thickBot="1" x14ac:dyDescent="0.3">
      <c r="A12" s="8"/>
      <c r="B12" s="9" t="s">
        <v>15</v>
      </c>
      <c r="C12" s="10">
        <f t="shared" ref="C12:J12" si="0">SUM(C10:C11)</f>
        <v>978</v>
      </c>
      <c r="D12" s="10">
        <f t="shared" si="0"/>
        <v>703</v>
      </c>
      <c r="E12" s="10">
        <f t="shared" si="0"/>
        <v>920</v>
      </c>
      <c r="F12" s="10">
        <f t="shared" si="0"/>
        <v>634</v>
      </c>
      <c r="G12" s="10">
        <f t="shared" si="0"/>
        <v>758</v>
      </c>
      <c r="H12" s="10">
        <f t="shared" si="0"/>
        <v>469</v>
      </c>
      <c r="I12" s="10">
        <f t="shared" si="0"/>
        <v>709</v>
      </c>
      <c r="J12" s="10">
        <f t="shared" si="0"/>
        <v>390</v>
      </c>
      <c r="K12" s="10">
        <f>SUM(K10:K11)</f>
        <v>665</v>
      </c>
      <c r="L12" s="10">
        <f>SUM(L10:L11)</f>
        <v>342</v>
      </c>
      <c r="M12" s="10">
        <f>SUM(M10:M11)</f>
        <v>634</v>
      </c>
      <c r="N12" s="10">
        <f>SUM(N10:N11)</f>
        <v>293</v>
      </c>
      <c r="O12" s="10">
        <f>SUM(O10:O11)</f>
        <v>693</v>
      </c>
      <c r="P12" s="10">
        <f t="shared" ref="P12:R12" si="1">SUM(P10:P11)</f>
        <v>373</v>
      </c>
      <c r="Q12" s="10">
        <f t="shared" si="1"/>
        <v>720</v>
      </c>
      <c r="R12" s="10">
        <f t="shared" si="1"/>
        <v>395</v>
      </c>
      <c r="S12" s="10">
        <f>SUM(S10:S11)</f>
        <v>983</v>
      </c>
      <c r="T12" s="10">
        <f>SUM(T10:T11)</f>
        <v>589</v>
      </c>
    </row>
    <row r="13" spans="1:20" ht="26.25" thickTop="1" x14ac:dyDescent="0.25">
      <c r="A13" s="8"/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0" ht="23.25" thickBot="1" x14ac:dyDescent="0.3">
      <c r="A14" s="16" t="s">
        <v>16</v>
      </c>
      <c r="B14" s="62" t="s">
        <v>17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</row>
    <row r="15" spans="1:20" ht="27" thickTop="1" thickBot="1" x14ac:dyDescent="0.3">
      <c r="A15" s="8"/>
      <c r="B15" s="41" t="s">
        <v>6</v>
      </c>
      <c r="C15" s="53" t="s">
        <v>53</v>
      </c>
      <c r="D15" s="54"/>
      <c r="E15" s="53" t="s">
        <v>56</v>
      </c>
      <c r="F15" s="54"/>
      <c r="G15" s="53" t="s">
        <v>57</v>
      </c>
      <c r="H15" s="54"/>
      <c r="I15" s="53" t="s">
        <v>61</v>
      </c>
      <c r="J15" s="54"/>
      <c r="K15" s="53" t="s">
        <v>69</v>
      </c>
      <c r="L15" s="54"/>
      <c r="M15" s="53" t="s">
        <v>71</v>
      </c>
      <c r="N15" s="54"/>
      <c r="O15" s="53" t="s">
        <v>78</v>
      </c>
      <c r="P15" s="54"/>
      <c r="Q15" s="53" t="s">
        <v>79</v>
      </c>
      <c r="R15" s="54"/>
      <c r="S15" s="53" t="s">
        <v>82</v>
      </c>
      <c r="T15" s="54"/>
    </row>
    <row r="16" spans="1:20" ht="27" thickTop="1" thickBot="1" x14ac:dyDescent="0.3">
      <c r="A16" s="8"/>
      <c r="B16" s="39" t="s">
        <v>63</v>
      </c>
      <c r="C16" s="17" t="s">
        <v>11</v>
      </c>
      <c r="D16" s="17" t="s">
        <v>12</v>
      </c>
      <c r="E16" s="13" t="s">
        <v>11</v>
      </c>
      <c r="F16" s="13" t="s">
        <v>12</v>
      </c>
      <c r="G16" s="17" t="s">
        <v>11</v>
      </c>
      <c r="H16" s="17" t="s">
        <v>12</v>
      </c>
      <c r="I16" s="17" t="s">
        <v>11</v>
      </c>
      <c r="J16" s="17" t="s">
        <v>12</v>
      </c>
      <c r="K16" s="17" t="s">
        <v>11</v>
      </c>
      <c r="L16" s="17" t="s">
        <v>12</v>
      </c>
      <c r="M16" s="17" t="s">
        <v>11</v>
      </c>
      <c r="N16" s="17" t="s">
        <v>12</v>
      </c>
      <c r="O16" s="17" t="s">
        <v>11</v>
      </c>
      <c r="P16" s="17" t="s">
        <v>12</v>
      </c>
      <c r="Q16" s="17" t="s">
        <v>11</v>
      </c>
      <c r="R16" s="17" t="s">
        <v>12</v>
      </c>
      <c r="S16" s="17" t="s">
        <v>11</v>
      </c>
      <c r="T16" s="17" t="s">
        <v>12</v>
      </c>
    </row>
    <row r="17" spans="1:21" ht="27" thickTop="1" thickBot="1" x14ac:dyDescent="0.3">
      <c r="A17" s="8"/>
      <c r="B17" s="14" t="s">
        <v>18</v>
      </c>
      <c r="C17" s="15">
        <v>687</v>
      </c>
      <c r="D17" s="15">
        <v>576</v>
      </c>
      <c r="E17" s="15">
        <v>608</v>
      </c>
      <c r="F17" s="15">
        <v>493</v>
      </c>
      <c r="G17" s="15">
        <v>395</v>
      </c>
      <c r="H17" s="15">
        <v>309</v>
      </c>
      <c r="I17" s="15">
        <v>257</v>
      </c>
      <c r="J17" s="15">
        <v>214</v>
      </c>
      <c r="K17" s="15">
        <v>176</v>
      </c>
      <c r="L17" s="15">
        <v>152</v>
      </c>
      <c r="M17" s="15">
        <v>142</v>
      </c>
      <c r="N17" s="15">
        <v>118</v>
      </c>
      <c r="O17" s="15">
        <v>92</v>
      </c>
      <c r="P17" s="15">
        <v>79</v>
      </c>
      <c r="Q17" s="15">
        <v>59</v>
      </c>
      <c r="R17" s="15">
        <v>49</v>
      </c>
      <c r="S17" s="15">
        <v>54</v>
      </c>
      <c r="T17" s="15">
        <v>45</v>
      </c>
      <c r="U17" s="52"/>
    </row>
    <row r="18" spans="1:21" ht="27" thickTop="1" thickBot="1" x14ac:dyDescent="0.3">
      <c r="A18" s="8"/>
      <c r="B18" s="14" t="s">
        <v>80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>
        <v>99</v>
      </c>
      <c r="P18" s="15">
        <v>89</v>
      </c>
      <c r="Q18" s="15">
        <v>198</v>
      </c>
      <c r="R18" s="15">
        <v>174</v>
      </c>
      <c r="S18" s="15">
        <v>343</v>
      </c>
      <c r="T18" s="15">
        <v>290</v>
      </c>
      <c r="U18" s="52"/>
    </row>
    <row r="19" spans="1:21" ht="27" thickTop="1" thickBot="1" x14ac:dyDescent="0.3">
      <c r="A19" s="8"/>
      <c r="B19" s="14" t="s">
        <v>20</v>
      </c>
      <c r="C19" s="15">
        <v>118</v>
      </c>
      <c r="D19" s="15">
        <v>71</v>
      </c>
      <c r="E19" s="15">
        <v>103</v>
      </c>
      <c r="F19" s="15">
        <v>64</v>
      </c>
      <c r="G19" s="15">
        <v>121</v>
      </c>
      <c r="H19" s="15">
        <v>83</v>
      </c>
      <c r="I19" s="15">
        <v>110</v>
      </c>
      <c r="J19" s="15">
        <v>75</v>
      </c>
      <c r="K19" s="15">
        <v>99</v>
      </c>
      <c r="L19" s="15">
        <v>68</v>
      </c>
      <c r="M19" s="15">
        <v>65</v>
      </c>
      <c r="N19" s="15">
        <v>30</v>
      </c>
      <c r="O19" s="15">
        <v>58</v>
      </c>
      <c r="P19" s="15">
        <v>30</v>
      </c>
      <c r="Q19" s="15">
        <v>62</v>
      </c>
      <c r="R19" s="15">
        <v>23</v>
      </c>
      <c r="S19" s="15">
        <v>105</v>
      </c>
      <c r="T19" s="15">
        <v>52</v>
      </c>
      <c r="U19" s="52"/>
    </row>
    <row r="20" spans="1:21" ht="27" thickTop="1" thickBot="1" x14ac:dyDescent="0.3">
      <c r="A20" s="8"/>
      <c r="B20" s="14" t="s">
        <v>21</v>
      </c>
      <c r="C20" s="15">
        <v>54</v>
      </c>
      <c r="D20" s="15">
        <v>18</v>
      </c>
      <c r="E20" s="15">
        <v>94</v>
      </c>
      <c r="F20" s="15">
        <v>31</v>
      </c>
      <c r="G20" s="15">
        <v>92</v>
      </c>
      <c r="H20" s="15">
        <v>22</v>
      </c>
      <c r="I20" s="15">
        <v>154</v>
      </c>
      <c r="J20" s="15">
        <v>39</v>
      </c>
      <c r="K20" s="15">
        <v>194</v>
      </c>
      <c r="L20" s="15">
        <v>57</v>
      </c>
      <c r="M20" s="15">
        <v>230</v>
      </c>
      <c r="N20" s="15">
        <v>81</v>
      </c>
      <c r="O20" s="15">
        <v>219</v>
      </c>
      <c r="P20" s="15">
        <v>90</v>
      </c>
      <c r="Q20" s="15">
        <v>194</v>
      </c>
      <c r="R20" s="15">
        <v>78</v>
      </c>
      <c r="S20" s="15">
        <v>211</v>
      </c>
      <c r="T20" s="15">
        <v>94</v>
      </c>
      <c r="U20" s="52"/>
    </row>
    <row r="21" spans="1:21" ht="27" thickTop="1" thickBot="1" x14ac:dyDescent="0.3">
      <c r="A21" s="8"/>
      <c r="B21" s="14" t="s">
        <v>22</v>
      </c>
      <c r="C21" s="15">
        <v>119</v>
      </c>
      <c r="D21" s="15">
        <v>38</v>
      </c>
      <c r="E21" s="15">
        <v>115</v>
      </c>
      <c r="F21" s="15">
        <v>46</v>
      </c>
      <c r="G21" s="15">
        <v>150</v>
      </c>
      <c r="H21" s="15">
        <v>55</v>
      </c>
      <c r="I21" s="15">
        <v>188</v>
      </c>
      <c r="J21" s="15">
        <v>62</v>
      </c>
      <c r="K21" s="15">
        <v>196</v>
      </c>
      <c r="L21" s="15">
        <v>65</v>
      </c>
      <c r="M21" s="15">
        <v>197</v>
      </c>
      <c r="N21" s="15">
        <v>64</v>
      </c>
      <c r="O21" s="15">
        <v>225</v>
      </c>
      <c r="P21" s="15">
        <v>85</v>
      </c>
      <c r="Q21" s="15">
        <v>207</v>
      </c>
      <c r="R21" s="15">
        <v>71</v>
      </c>
      <c r="S21" s="15">
        <v>270</v>
      </c>
      <c r="T21" s="15">
        <v>108</v>
      </c>
      <c r="U21" s="52"/>
    </row>
    <row r="22" spans="1:21" ht="27" thickTop="1" thickBot="1" x14ac:dyDescent="0.3">
      <c r="A22" s="8"/>
      <c r="B22" s="9" t="s">
        <v>15</v>
      </c>
      <c r="C22" s="10">
        <f t="shared" ref="C22:R22" si="2">SUM(C17:C21)</f>
        <v>978</v>
      </c>
      <c r="D22" s="10">
        <f t="shared" si="2"/>
        <v>703</v>
      </c>
      <c r="E22" s="10">
        <f t="shared" si="2"/>
        <v>920</v>
      </c>
      <c r="F22" s="10">
        <f t="shared" si="2"/>
        <v>634</v>
      </c>
      <c r="G22" s="10">
        <f t="shared" si="2"/>
        <v>758</v>
      </c>
      <c r="H22" s="10">
        <f t="shared" si="2"/>
        <v>469</v>
      </c>
      <c r="I22" s="10">
        <f t="shared" si="2"/>
        <v>709</v>
      </c>
      <c r="J22" s="10">
        <f t="shared" si="2"/>
        <v>390</v>
      </c>
      <c r="K22" s="10">
        <f t="shared" si="2"/>
        <v>665</v>
      </c>
      <c r="L22" s="10">
        <f t="shared" si="2"/>
        <v>342</v>
      </c>
      <c r="M22" s="10">
        <f t="shared" si="2"/>
        <v>634</v>
      </c>
      <c r="N22" s="10">
        <f t="shared" si="2"/>
        <v>293</v>
      </c>
      <c r="O22" s="10">
        <f t="shared" si="2"/>
        <v>693</v>
      </c>
      <c r="P22" s="10">
        <f t="shared" si="2"/>
        <v>373</v>
      </c>
      <c r="Q22" s="10">
        <f t="shared" si="2"/>
        <v>720</v>
      </c>
      <c r="R22" s="10">
        <f t="shared" si="2"/>
        <v>395</v>
      </c>
      <c r="S22" s="10">
        <f>SUM(S17:S21)</f>
        <v>983</v>
      </c>
      <c r="T22" s="10">
        <f>SUM(T17:T21)</f>
        <v>589</v>
      </c>
    </row>
    <row r="23" spans="1:21" ht="26.25" thickTop="1" x14ac:dyDescent="0.25">
      <c r="A23" s="8"/>
      <c r="B23" s="11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21" ht="23.25" thickBot="1" x14ac:dyDescent="0.3">
      <c r="A24" s="16" t="s">
        <v>23</v>
      </c>
      <c r="B24" s="62" t="s">
        <v>24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</row>
    <row r="25" spans="1:21" ht="24" thickTop="1" thickBot="1" x14ac:dyDescent="0.3">
      <c r="A25" s="16"/>
      <c r="B25" s="41" t="s">
        <v>6</v>
      </c>
      <c r="C25" s="53" t="s">
        <v>53</v>
      </c>
      <c r="D25" s="54"/>
      <c r="E25" s="53" t="s">
        <v>56</v>
      </c>
      <c r="F25" s="54"/>
      <c r="G25" s="53" t="s">
        <v>57</v>
      </c>
      <c r="H25" s="54"/>
      <c r="I25" s="53" t="s">
        <v>61</v>
      </c>
      <c r="J25" s="54"/>
      <c r="K25" s="53" t="s">
        <v>69</v>
      </c>
      <c r="L25" s="54"/>
      <c r="M25" s="53" t="s">
        <v>71</v>
      </c>
      <c r="N25" s="54"/>
      <c r="O25" s="53" t="s">
        <v>78</v>
      </c>
      <c r="P25" s="54"/>
      <c r="Q25" s="53" t="s">
        <v>79</v>
      </c>
      <c r="R25" s="54"/>
      <c r="S25" s="53" t="s">
        <v>82</v>
      </c>
      <c r="T25" s="54"/>
    </row>
    <row r="26" spans="1:21" ht="24" thickTop="1" thickBot="1" x14ac:dyDescent="0.3">
      <c r="A26" s="16"/>
      <c r="B26" s="39" t="s">
        <v>64</v>
      </c>
      <c r="C26" s="17" t="s">
        <v>11</v>
      </c>
      <c r="D26" s="17" t="s">
        <v>12</v>
      </c>
      <c r="E26" s="13" t="s">
        <v>11</v>
      </c>
      <c r="F26" s="13" t="s">
        <v>12</v>
      </c>
      <c r="G26" s="17" t="s">
        <v>11</v>
      </c>
      <c r="H26" s="17" t="s">
        <v>12</v>
      </c>
      <c r="I26" s="17" t="s">
        <v>11</v>
      </c>
      <c r="J26" s="17" t="s">
        <v>12</v>
      </c>
      <c r="K26" s="17" t="s">
        <v>11</v>
      </c>
      <c r="L26" s="17" t="s">
        <v>12</v>
      </c>
      <c r="M26" s="17" t="s">
        <v>11</v>
      </c>
      <c r="N26" s="17" t="s">
        <v>12</v>
      </c>
      <c r="O26" s="17" t="s">
        <v>11</v>
      </c>
      <c r="P26" s="17" t="s">
        <v>12</v>
      </c>
      <c r="Q26" s="17" t="s">
        <v>11</v>
      </c>
      <c r="R26" s="17" t="s">
        <v>12</v>
      </c>
      <c r="S26" s="17" t="s">
        <v>11</v>
      </c>
      <c r="T26" s="17" t="s">
        <v>12</v>
      </c>
    </row>
    <row r="27" spans="1:21" ht="27" thickTop="1" thickBot="1" x14ac:dyDescent="0.3">
      <c r="A27" s="16"/>
      <c r="B27" s="14" t="s">
        <v>25</v>
      </c>
      <c r="C27" s="15">
        <v>116</v>
      </c>
      <c r="D27" s="15">
        <v>94</v>
      </c>
      <c r="E27" s="15">
        <v>138</v>
      </c>
      <c r="F27" s="15">
        <v>109</v>
      </c>
      <c r="G27" s="15">
        <v>126</v>
      </c>
      <c r="H27" s="15">
        <v>99</v>
      </c>
      <c r="I27" s="15">
        <v>95</v>
      </c>
      <c r="J27" s="15">
        <v>74</v>
      </c>
      <c r="K27" s="15">
        <v>99</v>
      </c>
      <c r="L27" s="15">
        <v>84</v>
      </c>
      <c r="M27" s="15">
        <v>68</v>
      </c>
      <c r="N27" s="15">
        <v>57</v>
      </c>
      <c r="O27" s="15">
        <v>24</v>
      </c>
      <c r="P27" s="15">
        <v>23</v>
      </c>
      <c r="Q27" s="15"/>
      <c r="R27" s="15"/>
      <c r="S27" s="15"/>
      <c r="T27" s="15"/>
      <c r="U27" s="52"/>
    </row>
    <row r="28" spans="1:21" ht="27" thickTop="1" thickBot="1" x14ac:dyDescent="0.3">
      <c r="A28" s="16"/>
      <c r="B28" s="14" t="s">
        <v>58</v>
      </c>
      <c r="C28" s="15">
        <v>862</v>
      </c>
      <c r="D28" s="15">
        <v>609</v>
      </c>
      <c r="E28" s="15">
        <v>782</v>
      </c>
      <c r="F28" s="15">
        <v>525</v>
      </c>
      <c r="G28" s="15">
        <v>603</v>
      </c>
      <c r="H28" s="15">
        <v>358</v>
      </c>
      <c r="I28" s="15">
        <v>561</v>
      </c>
      <c r="J28" s="15">
        <v>292</v>
      </c>
      <c r="K28" s="15">
        <v>520</v>
      </c>
      <c r="L28" s="15">
        <v>238</v>
      </c>
      <c r="M28" s="15">
        <v>525</v>
      </c>
      <c r="N28" s="15">
        <v>219</v>
      </c>
      <c r="O28" s="15">
        <v>303</v>
      </c>
      <c r="P28" s="15">
        <v>142</v>
      </c>
      <c r="Q28" s="15">
        <v>140</v>
      </c>
      <c r="R28" s="15">
        <v>65</v>
      </c>
      <c r="S28" s="15"/>
      <c r="T28" s="15"/>
      <c r="U28" s="52"/>
    </row>
    <row r="29" spans="1:21" ht="27" thickTop="1" thickBot="1" x14ac:dyDescent="0.3">
      <c r="A29" s="16"/>
      <c r="B29" s="14" t="s">
        <v>81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>
        <v>317</v>
      </c>
      <c r="P29" s="15">
        <v>181</v>
      </c>
      <c r="Q29" s="15">
        <v>539</v>
      </c>
      <c r="R29" s="15">
        <v>305</v>
      </c>
      <c r="S29" s="15">
        <v>964</v>
      </c>
      <c r="T29" s="15">
        <v>582</v>
      </c>
    </row>
    <row r="30" spans="1:21" ht="27" thickTop="1" thickBot="1" x14ac:dyDescent="0.3">
      <c r="A30" s="16"/>
      <c r="B30" s="14" t="s">
        <v>26</v>
      </c>
      <c r="C30" s="15"/>
      <c r="D30" s="15"/>
      <c r="E30" s="15"/>
      <c r="F30" s="15"/>
      <c r="G30" s="15">
        <v>29</v>
      </c>
      <c r="H30" s="15">
        <v>12</v>
      </c>
      <c r="I30" s="15">
        <v>53</v>
      </c>
      <c r="J30" s="15">
        <v>24</v>
      </c>
      <c r="K30" s="15">
        <v>46</v>
      </c>
      <c r="L30" s="15">
        <v>20</v>
      </c>
      <c r="M30" s="15">
        <v>41</v>
      </c>
      <c r="N30" s="15">
        <v>17</v>
      </c>
      <c r="O30" s="15">
        <v>49</v>
      </c>
      <c r="P30" s="15">
        <v>27</v>
      </c>
      <c r="Q30" s="15">
        <v>41</v>
      </c>
      <c r="R30" s="15">
        <v>25</v>
      </c>
      <c r="S30" s="15">
        <v>19</v>
      </c>
      <c r="T30" s="15">
        <v>7</v>
      </c>
    </row>
    <row r="31" spans="1:21" ht="24" thickTop="1" thickBot="1" x14ac:dyDescent="0.3">
      <c r="A31" s="16"/>
      <c r="B31" s="9" t="s">
        <v>15</v>
      </c>
      <c r="C31" s="10">
        <f t="shared" ref="C31:J31" si="3">SUM(C27:C30)</f>
        <v>978</v>
      </c>
      <c r="D31" s="10">
        <f t="shared" si="3"/>
        <v>703</v>
      </c>
      <c r="E31" s="10">
        <f t="shared" si="3"/>
        <v>920</v>
      </c>
      <c r="F31" s="10">
        <f t="shared" si="3"/>
        <v>634</v>
      </c>
      <c r="G31" s="10">
        <f t="shared" si="3"/>
        <v>758</v>
      </c>
      <c r="H31" s="10">
        <f t="shared" si="3"/>
        <v>469</v>
      </c>
      <c r="I31" s="10">
        <f t="shared" si="3"/>
        <v>709</v>
      </c>
      <c r="J31" s="10">
        <f t="shared" si="3"/>
        <v>390</v>
      </c>
      <c r="K31" s="10">
        <f>SUM(K27:K30)</f>
        <v>665</v>
      </c>
      <c r="L31" s="10">
        <f>SUM(L27:L30)</f>
        <v>342</v>
      </c>
      <c r="M31" s="10">
        <f>SUM(M27:M30)</f>
        <v>634</v>
      </c>
      <c r="N31" s="10">
        <f>SUM(N27:N30)</f>
        <v>293</v>
      </c>
      <c r="O31" s="10">
        <f>SUM(O27:O30)</f>
        <v>693</v>
      </c>
      <c r="P31" s="10">
        <f t="shared" ref="P31:R31" si="4">SUM(P27:P30)</f>
        <v>373</v>
      </c>
      <c r="Q31" s="10">
        <f t="shared" si="4"/>
        <v>720</v>
      </c>
      <c r="R31" s="10">
        <f t="shared" si="4"/>
        <v>395</v>
      </c>
      <c r="S31" s="10">
        <f>SUM(S27:S30)</f>
        <v>983</v>
      </c>
      <c r="T31" s="10">
        <f>SUM(T27:T30)</f>
        <v>589</v>
      </c>
    </row>
    <row r="32" spans="1:21" ht="26.25" thickTop="1" x14ac:dyDescent="0.25">
      <c r="A32" s="8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20" ht="23.25" thickBot="1" x14ac:dyDescent="0.3">
      <c r="A33" s="16" t="s">
        <v>27</v>
      </c>
      <c r="B33" s="62" t="s">
        <v>77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1:20" ht="27" thickTop="1" thickBot="1" x14ac:dyDescent="0.3">
      <c r="A34" s="8"/>
      <c r="B34" s="40" t="s">
        <v>6</v>
      </c>
      <c r="C34" s="53">
        <v>2013</v>
      </c>
      <c r="D34" s="54"/>
      <c r="E34" s="53">
        <v>2014</v>
      </c>
      <c r="F34" s="54"/>
      <c r="G34" s="53">
        <v>2015</v>
      </c>
      <c r="H34" s="54"/>
      <c r="I34" s="53">
        <v>2016</v>
      </c>
      <c r="J34" s="54"/>
      <c r="K34" s="53">
        <v>2017</v>
      </c>
      <c r="L34" s="54"/>
      <c r="M34" s="53">
        <v>2018</v>
      </c>
      <c r="N34" s="54"/>
      <c r="O34" s="53">
        <v>2019</v>
      </c>
      <c r="P34" s="54"/>
      <c r="Q34" s="53">
        <v>2020</v>
      </c>
      <c r="R34" s="54"/>
      <c r="S34" s="53">
        <v>2021</v>
      </c>
      <c r="T34" s="54"/>
    </row>
    <row r="35" spans="1:20" ht="27" thickTop="1" thickBot="1" x14ac:dyDescent="0.3">
      <c r="A35" s="8"/>
      <c r="B35" s="38" t="s">
        <v>62</v>
      </c>
      <c r="C35" s="17" t="s">
        <v>28</v>
      </c>
      <c r="D35" s="17" t="s">
        <v>12</v>
      </c>
      <c r="E35" s="17" t="s">
        <v>28</v>
      </c>
      <c r="F35" s="13" t="s">
        <v>12</v>
      </c>
      <c r="G35" s="17" t="s">
        <v>28</v>
      </c>
      <c r="H35" s="17" t="s">
        <v>12</v>
      </c>
      <c r="I35" s="17" t="s">
        <v>28</v>
      </c>
      <c r="J35" s="17" t="s">
        <v>12</v>
      </c>
      <c r="K35" s="17" t="s">
        <v>28</v>
      </c>
      <c r="L35" s="17" t="s">
        <v>12</v>
      </c>
      <c r="M35" s="17" t="s">
        <v>28</v>
      </c>
      <c r="N35" s="17" t="s">
        <v>12</v>
      </c>
      <c r="O35" s="17" t="s">
        <v>28</v>
      </c>
      <c r="P35" s="17" t="s">
        <v>12</v>
      </c>
      <c r="Q35" s="17" t="s">
        <v>28</v>
      </c>
      <c r="R35" s="17" t="s">
        <v>12</v>
      </c>
      <c r="S35" s="17" t="s">
        <v>28</v>
      </c>
      <c r="T35" s="17" t="s">
        <v>12</v>
      </c>
    </row>
    <row r="36" spans="1:20" ht="27" thickTop="1" thickBot="1" x14ac:dyDescent="0.3">
      <c r="A36" s="8"/>
      <c r="B36" s="14" t="s">
        <v>13</v>
      </c>
      <c r="C36" s="15">
        <v>195</v>
      </c>
      <c r="D36" s="15">
        <v>165</v>
      </c>
      <c r="E36" s="15">
        <v>179</v>
      </c>
      <c r="F36" s="15">
        <v>155</v>
      </c>
      <c r="G36" s="15">
        <v>177</v>
      </c>
      <c r="H36" s="15">
        <v>153</v>
      </c>
      <c r="I36" s="15">
        <v>141</v>
      </c>
      <c r="J36" s="15">
        <v>120</v>
      </c>
      <c r="K36" s="15">
        <v>106</v>
      </c>
      <c r="L36" s="15">
        <v>95</v>
      </c>
      <c r="M36" s="15">
        <v>57</v>
      </c>
      <c r="N36" s="15">
        <v>54</v>
      </c>
      <c r="O36" s="15">
        <v>27</v>
      </c>
      <c r="P36" s="15">
        <v>24</v>
      </c>
      <c r="Q36" s="15">
        <v>31</v>
      </c>
      <c r="R36" s="15">
        <v>31</v>
      </c>
      <c r="S36" s="15">
        <v>10</v>
      </c>
      <c r="T36" s="15">
        <v>9</v>
      </c>
    </row>
    <row r="37" spans="1:20" ht="27" thickTop="1" thickBot="1" x14ac:dyDescent="0.3">
      <c r="A37" s="8"/>
      <c r="B37" s="14" t="s">
        <v>14</v>
      </c>
      <c r="C37" s="15">
        <v>86</v>
      </c>
      <c r="D37" s="15">
        <v>60</v>
      </c>
      <c r="E37" s="15">
        <v>87</v>
      </c>
      <c r="F37" s="15">
        <v>49</v>
      </c>
      <c r="G37" s="15">
        <v>63</v>
      </c>
      <c r="H37" s="15">
        <v>33</v>
      </c>
      <c r="I37" s="15">
        <v>76</v>
      </c>
      <c r="J37" s="15">
        <v>41</v>
      </c>
      <c r="K37" s="15">
        <v>79</v>
      </c>
      <c r="L37" s="15">
        <v>39</v>
      </c>
      <c r="M37" s="15">
        <v>109</v>
      </c>
      <c r="N37" s="15">
        <v>58</v>
      </c>
      <c r="O37" s="15">
        <v>114</v>
      </c>
      <c r="P37" s="15">
        <v>51</v>
      </c>
      <c r="Q37" s="15">
        <v>151</v>
      </c>
      <c r="R37" s="15">
        <v>64</v>
      </c>
      <c r="S37" s="15">
        <v>116</v>
      </c>
      <c r="T37" s="15">
        <v>49</v>
      </c>
    </row>
    <row r="38" spans="1:20" ht="27" thickTop="1" thickBot="1" x14ac:dyDescent="0.3">
      <c r="A38" s="8"/>
      <c r="B38" s="9" t="s">
        <v>15</v>
      </c>
      <c r="C38" s="10">
        <f t="shared" ref="C38:J38" si="5">SUM(C36:C37)</f>
        <v>281</v>
      </c>
      <c r="D38" s="10">
        <f t="shared" si="5"/>
        <v>225</v>
      </c>
      <c r="E38" s="10">
        <f t="shared" si="5"/>
        <v>266</v>
      </c>
      <c r="F38" s="10">
        <f t="shared" si="5"/>
        <v>204</v>
      </c>
      <c r="G38" s="10">
        <f t="shared" si="5"/>
        <v>240</v>
      </c>
      <c r="H38" s="10">
        <f t="shared" si="5"/>
        <v>186</v>
      </c>
      <c r="I38" s="10">
        <f t="shared" si="5"/>
        <v>217</v>
      </c>
      <c r="J38" s="10">
        <f t="shared" si="5"/>
        <v>161</v>
      </c>
      <c r="K38" s="10">
        <f>SUM(K36:K37)</f>
        <v>185</v>
      </c>
      <c r="L38" s="10">
        <f>SUM(L36:L37)</f>
        <v>134</v>
      </c>
      <c r="M38" s="10">
        <f>SUM(M36:M37)</f>
        <v>166</v>
      </c>
      <c r="N38" s="10">
        <f>SUM(N36:N37)</f>
        <v>112</v>
      </c>
      <c r="O38" s="10">
        <f>SUM(O36:O37)</f>
        <v>141</v>
      </c>
      <c r="P38" s="10">
        <f t="shared" ref="P38:R38" si="6">SUM(P36:P37)</f>
        <v>75</v>
      </c>
      <c r="Q38" s="10">
        <f t="shared" si="6"/>
        <v>182</v>
      </c>
      <c r="R38" s="10">
        <f t="shared" si="6"/>
        <v>95</v>
      </c>
      <c r="S38" s="10">
        <f>SUM(S36:S37)</f>
        <v>126</v>
      </c>
      <c r="T38" s="10">
        <f>SUM(T36:T37)</f>
        <v>58</v>
      </c>
    </row>
    <row r="39" spans="1:20" ht="26.25" thickTop="1" x14ac:dyDescent="0.25">
      <c r="A39" s="8"/>
      <c r="B39" s="20"/>
      <c r="C39" s="21"/>
      <c r="D39" s="21"/>
      <c r="E39" s="19"/>
      <c r="F39" s="19"/>
      <c r="G39" s="19"/>
      <c r="H39" s="19"/>
      <c r="I39" s="19"/>
      <c r="J39" s="19"/>
      <c r="K39" s="19"/>
      <c r="L39" s="19"/>
    </row>
    <row r="40" spans="1:20" ht="23.25" thickBot="1" x14ac:dyDescent="0.3">
      <c r="A40" s="16" t="s">
        <v>29</v>
      </c>
      <c r="B40" s="62" t="s">
        <v>30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</row>
    <row r="41" spans="1:20" ht="27" thickTop="1" thickBot="1" x14ac:dyDescent="0.3">
      <c r="A41" s="8"/>
      <c r="B41" s="41" t="s">
        <v>6</v>
      </c>
      <c r="C41" s="53">
        <v>2013</v>
      </c>
      <c r="D41" s="54"/>
      <c r="E41" s="53">
        <v>2014</v>
      </c>
      <c r="F41" s="54"/>
      <c r="G41" s="53">
        <v>2015</v>
      </c>
      <c r="H41" s="54"/>
      <c r="I41" s="53">
        <v>2016</v>
      </c>
      <c r="J41" s="54"/>
      <c r="K41" s="53">
        <v>2017</v>
      </c>
      <c r="L41" s="54"/>
      <c r="M41" s="53">
        <v>2018</v>
      </c>
      <c r="N41" s="54"/>
      <c r="O41" s="53">
        <v>2019</v>
      </c>
      <c r="P41" s="54"/>
      <c r="Q41" s="53">
        <v>2020</v>
      </c>
      <c r="R41" s="54"/>
      <c r="S41" s="53">
        <v>2021</v>
      </c>
      <c r="T41" s="54"/>
    </row>
    <row r="42" spans="1:20" ht="27" thickTop="1" thickBot="1" x14ac:dyDescent="0.3">
      <c r="A42" s="8"/>
      <c r="B42" s="39" t="s">
        <v>64</v>
      </c>
      <c r="C42" s="17" t="s">
        <v>28</v>
      </c>
      <c r="D42" s="17" t="s">
        <v>12</v>
      </c>
      <c r="E42" s="17" t="s">
        <v>28</v>
      </c>
      <c r="F42" s="13" t="s">
        <v>12</v>
      </c>
      <c r="G42" s="17" t="s">
        <v>28</v>
      </c>
      <c r="H42" s="17" t="s">
        <v>12</v>
      </c>
      <c r="I42" s="17" t="s">
        <v>28</v>
      </c>
      <c r="J42" s="17" t="s">
        <v>12</v>
      </c>
      <c r="K42" s="17" t="s">
        <v>28</v>
      </c>
      <c r="L42" s="17" t="s">
        <v>12</v>
      </c>
      <c r="M42" s="17" t="s">
        <v>28</v>
      </c>
      <c r="N42" s="17" t="s">
        <v>12</v>
      </c>
      <c r="O42" s="17" t="s">
        <v>28</v>
      </c>
      <c r="P42" s="17" t="s">
        <v>12</v>
      </c>
      <c r="Q42" s="17" t="s">
        <v>28</v>
      </c>
      <c r="R42" s="17" t="s">
        <v>12</v>
      </c>
      <c r="S42" s="17" t="s">
        <v>28</v>
      </c>
      <c r="T42" s="17" t="s">
        <v>12</v>
      </c>
    </row>
    <row r="43" spans="1:20" ht="27" thickTop="1" thickBot="1" x14ac:dyDescent="0.3">
      <c r="A43" s="8"/>
      <c r="B43" s="14" t="s">
        <v>25</v>
      </c>
      <c r="C43" s="15"/>
      <c r="D43" s="15"/>
      <c r="E43" s="15"/>
      <c r="F43" s="15"/>
      <c r="G43" s="15">
        <v>18</v>
      </c>
      <c r="H43" s="15">
        <v>18</v>
      </c>
      <c r="I43" s="15">
        <v>30</v>
      </c>
      <c r="J43" s="15">
        <v>25</v>
      </c>
      <c r="K43" s="15">
        <v>4</v>
      </c>
      <c r="L43" s="15">
        <v>3</v>
      </c>
      <c r="M43" s="15">
        <v>29</v>
      </c>
      <c r="N43" s="15">
        <v>26</v>
      </c>
      <c r="O43" s="15">
        <v>13</v>
      </c>
      <c r="P43" s="15">
        <v>11</v>
      </c>
      <c r="Q43" s="15">
        <v>9</v>
      </c>
      <c r="R43" s="15">
        <v>9</v>
      </c>
      <c r="S43" s="15"/>
      <c r="T43" s="15"/>
    </row>
    <row r="44" spans="1:20" ht="27" thickTop="1" thickBot="1" x14ac:dyDescent="0.3">
      <c r="A44" s="8"/>
      <c r="B44" s="14" t="s">
        <v>58</v>
      </c>
      <c r="C44" s="15">
        <v>281</v>
      </c>
      <c r="D44" s="15">
        <v>225</v>
      </c>
      <c r="E44" s="15">
        <v>266</v>
      </c>
      <c r="F44" s="15">
        <v>204</v>
      </c>
      <c r="G44" s="15">
        <v>222</v>
      </c>
      <c r="H44" s="15">
        <v>168</v>
      </c>
      <c r="I44" s="15">
        <v>187</v>
      </c>
      <c r="J44" s="15">
        <v>136</v>
      </c>
      <c r="K44" s="15">
        <v>181</v>
      </c>
      <c r="L44" s="15">
        <v>131</v>
      </c>
      <c r="M44" s="15">
        <v>117</v>
      </c>
      <c r="N44" s="15">
        <v>78</v>
      </c>
      <c r="O44" s="15">
        <v>114</v>
      </c>
      <c r="P44" s="15">
        <v>56</v>
      </c>
      <c r="Q44" s="15">
        <v>156</v>
      </c>
      <c r="R44" s="15">
        <v>77</v>
      </c>
      <c r="S44" s="15">
        <v>126</v>
      </c>
      <c r="T44" s="15">
        <v>58</v>
      </c>
    </row>
    <row r="45" spans="1:20" ht="27" thickTop="1" thickBot="1" x14ac:dyDescent="0.3">
      <c r="A45" s="8"/>
      <c r="B45" s="14" t="s">
        <v>72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20</v>
      </c>
      <c r="N45" s="15">
        <v>8</v>
      </c>
      <c r="O45" s="15">
        <v>14</v>
      </c>
      <c r="P45" s="15">
        <v>8</v>
      </c>
      <c r="Q45" s="15">
        <v>17</v>
      </c>
      <c r="R45" s="15">
        <v>9</v>
      </c>
      <c r="S45" s="15"/>
      <c r="T45" s="15"/>
    </row>
    <row r="46" spans="1:20" ht="27" thickTop="1" thickBot="1" x14ac:dyDescent="0.3">
      <c r="A46" s="8"/>
      <c r="B46" s="9" t="s">
        <v>15</v>
      </c>
      <c r="C46" s="23">
        <f t="shared" ref="C46:J46" si="7">SUM(C43:C44)</f>
        <v>281</v>
      </c>
      <c r="D46" s="23">
        <f t="shared" si="7"/>
        <v>225</v>
      </c>
      <c r="E46" s="23">
        <f t="shared" si="7"/>
        <v>266</v>
      </c>
      <c r="F46" s="23">
        <f t="shared" si="7"/>
        <v>204</v>
      </c>
      <c r="G46" s="23">
        <f t="shared" si="7"/>
        <v>240</v>
      </c>
      <c r="H46" s="23">
        <f t="shared" si="7"/>
        <v>186</v>
      </c>
      <c r="I46" s="23">
        <f t="shared" si="7"/>
        <v>217</v>
      </c>
      <c r="J46" s="23">
        <f t="shared" si="7"/>
        <v>161</v>
      </c>
      <c r="K46" s="23">
        <f>SUM(K43:K44)</f>
        <v>185</v>
      </c>
      <c r="L46" s="23">
        <f>SUM(L43:L44)</f>
        <v>134</v>
      </c>
      <c r="M46" s="23">
        <f>SUM(M43:M45)</f>
        <v>166</v>
      </c>
      <c r="N46" s="23">
        <f>SUM(N43:N45)</f>
        <v>112</v>
      </c>
      <c r="O46" s="23">
        <f>SUM(O43:O45)</f>
        <v>141</v>
      </c>
      <c r="P46" s="23">
        <f t="shared" ref="P46:R46" si="8">SUM(P43:P45)</f>
        <v>75</v>
      </c>
      <c r="Q46" s="23">
        <f t="shared" si="8"/>
        <v>182</v>
      </c>
      <c r="R46" s="23">
        <f t="shared" si="8"/>
        <v>95</v>
      </c>
      <c r="S46" s="23">
        <f>SUM(S43:S45)</f>
        <v>126</v>
      </c>
      <c r="T46" s="23">
        <f>SUM(T43:T45)</f>
        <v>58</v>
      </c>
    </row>
    <row r="47" spans="1:20" ht="26.25" thickTop="1" x14ac:dyDescent="0.25">
      <c r="A47" s="8"/>
      <c r="B47" s="11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20" ht="23.25" thickBot="1" x14ac:dyDescent="0.3">
      <c r="A48" s="16" t="s">
        <v>31</v>
      </c>
      <c r="B48" s="62" t="s">
        <v>32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</row>
    <row r="49" spans="1:24" ht="27" thickTop="1" thickBot="1" x14ac:dyDescent="0.3">
      <c r="A49" s="8"/>
      <c r="B49" s="41" t="s">
        <v>6</v>
      </c>
      <c r="C49" s="53">
        <v>2013</v>
      </c>
      <c r="D49" s="54"/>
      <c r="E49" s="53">
        <v>2014</v>
      </c>
      <c r="F49" s="54"/>
      <c r="G49" s="53">
        <v>2015</v>
      </c>
      <c r="H49" s="54"/>
      <c r="I49" s="53">
        <v>2016</v>
      </c>
      <c r="J49" s="54"/>
      <c r="K49" s="53">
        <v>2017</v>
      </c>
      <c r="L49" s="54"/>
      <c r="M49" s="53">
        <v>2018</v>
      </c>
      <c r="N49" s="54"/>
      <c r="O49" s="53">
        <v>2019</v>
      </c>
      <c r="P49" s="54"/>
      <c r="Q49" s="53">
        <v>2020</v>
      </c>
      <c r="R49" s="54"/>
      <c r="S49" s="53">
        <v>2021</v>
      </c>
      <c r="T49" s="54"/>
    </row>
    <row r="50" spans="1:24" ht="27" thickTop="1" thickBot="1" x14ac:dyDescent="0.3">
      <c r="A50" s="8"/>
      <c r="B50" s="39" t="s">
        <v>63</v>
      </c>
      <c r="C50" s="17" t="s">
        <v>28</v>
      </c>
      <c r="D50" s="17" t="s">
        <v>12</v>
      </c>
      <c r="E50" s="17" t="s">
        <v>28</v>
      </c>
      <c r="F50" s="13" t="s">
        <v>12</v>
      </c>
      <c r="G50" s="17" t="s">
        <v>28</v>
      </c>
      <c r="H50" s="17" t="s">
        <v>12</v>
      </c>
      <c r="I50" s="17" t="s">
        <v>28</v>
      </c>
      <c r="J50" s="17" t="s">
        <v>12</v>
      </c>
      <c r="K50" s="17" t="s">
        <v>28</v>
      </c>
      <c r="L50" s="17" t="s">
        <v>12</v>
      </c>
      <c r="M50" s="17" t="s">
        <v>28</v>
      </c>
      <c r="N50" s="17" t="s">
        <v>12</v>
      </c>
      <c r="O50" s="17" t="s">
        <v>28</v>
      </c>
      <c r="P50" s="17" t="s">
        <v>12</v>
      </c>
      <c r="Q50" s="17" t="s">
        <v>28</v>
      </c>
      <c r="R50" s="17" t="s">
        <v>12</v>
      </c>
      <c r="S50" s="17" t="s">
        <v>28</v>
      </c>
      <c r="T50" s="17" t="s">
        <v>12</v>
      </c>
    </row>
    <row r="51" spans="1:24" ht="27" thickTop="1" thickBot="1" x14ac:dyDescent="0.3">
      <c r="A51" s="8"/>
      <c r="B51" s="14" t="s">
        <v>18</v>
      </c>
      <c r="C51" s="15">
        <v>195</v>
      </c>
      <c r="D51" s="15">
        <v>165</v>
      </c>
      <c r="E51" s="15">
        <v>179</v>
      </c>
      <c r="F51" s="15">
        <v>155</v>
      </c>
      <c r="G51" s="15">
        <v>177</v>
      </c>
      <c r="H51" s="15">
        <v>153</v>
      </c>
      <c r="I51" s="15">
        <v>141</v>
      </c>
      <c r="J51" s="15">
        <v>120</v>
      </c>
      <c r="K51" s="15">
        <v>106</v>
      </c>
      <c r="L51" s="15">
        <v>95</v>
      </c>
      <c r="M51" s="15">
        <v>57</v>
      </c>
      <c r="N51" s="15">
        <v>54</v>
      </c>
      <c r="O51" s="15">
        <v>27</v>
      </c>
      <c r="P51" s="15">
        <v>24</v>
      </c>
      <c r="Q51" s="15">
        <v>31</v>
      </c>
      <c r="R51" s="15">
        <v>31</v>
      </c>
      <c r="S51" s="15">
        <v>10</v>
      </c>
      <c r="T51" s="15">
        <v>9</v>
      </c>
      <c r="U51" s="52"/>
    </row>
    <row r="52" spans="1:24" ht="27" thickTop="1" thickBot="1" x14ac:dyDescent="0.3">
      <c r="A52" s="8"/>
      <c r="B52" s="14" t="s">
        <v>19</v>
      </c>
      <c r="C52" s="15">
        <v>23</v>
      </c>
      <c r="D52" s="15">
        <v>19</v>
      </c>
      <c r="E52" s="15">
        <v>12</v>
      </c>
      <c r="F52" s="15">
        <v>10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52"/>
    </row>
    <row r="53" spans="1:24" ht="27" thickTop="1" thickBot="1" x14ac:dyDescent="0.3">
      <c r="A53" s="8"/>
      <c r="B53" s="14" t="s">
        <v>20</v>
      </c>
      <c r="C53" s="15">
        <v>35</v>
      </c>
      <c r="D53" s="15">
        <v>26</v>
      </c>
      <c r="E53" s="15">
        <v>43</v>
      </c>
      <c r="F53" s="15">
        <v>30</v>
      </c>
      <c r="G53" s="15">
        <v>28</v>
      </c>
      <c r="H53" s="15">
        <v>16</v>
      </c>
      <c r="I53" s="15">
        <v>26</v>
      </c>
      <c r="J53" s="15">
        <v>12</v>
      </c>
      <c r="K53" s="15">
        <v>17</v>
      </c>
      <c r="L53" s="15">
        <v>13</v>
      </c>
      <c r="M53" s="15">
        <v>48</v>
      </c>
      <c r="N53" s="15">
        <v>37</v>
      </c>
      <c r="O53" s="15">
        <v>19</v>
      </c>
      <c r="P53" s="15">
        <v>14</v>
      </c>
      <c r="Q53" s="15">
        <v>16</v>
      </c>
      <c r="R53" s="15">
        <v>13</v>
      </c>
      <c r="S53" s="15">
        <v>10</v>
      </c>
      <c r="T53" s="15">
        <v>2</v>
      </c>
      <c r="U53" s="52"/>
    </row>
    <row r="54" spans="1:24" ht="27" thickTop="1" thickBot="1" x14ac:dyDescent="0.3">
      <c r="A54" s="8"/>
      <c r="B54" s="14" t="s">
        <v>21</v>
      </c>
      <c r="C54" s="15"/>
      <c r="D54" s="15"/>
      <c r="E54" s="15"/>
      <c r="F54" s="15"/>
      <c r="G54" s="15">
        <v>9</v>
      </c>
      <c r="H54" s="15">
        <v>5</v>
      </c>
      <c r="I54" s="15">
        <v>18</v>
      </c>
      <c r="J54" s="15">
        <v>14</v>
      </c>
      <c r="K54" s="15">
        <v>34</v>
      </c>
      <c r="L54" s="15">
        <v>13</v>
      </c>
      <c r="M54" s="15">
        <v>14</v>
      </c>
      <c r="N54" s="15">
        <v>5</v>
      </c>
      <c r="O54" s="15">
        <v>57</v>
      </c>
      <c r="P54" s="15">
        <v>18</v>
      </c>
      <c r="Q54" s="15">
        <v>71</v>
      </c>
      <c r="R54" s="15">
        <v>26</v>
      </c>
      <c r="S54" s="15">
        <v>62</v>
      </c>
      <c r="T54" s="15">
        <v>30</v>
      </c>
      <c r="U54" s="52"/>
    </row>
    <row r="55" spans="1:24" ht="27" thickTop="1" thickBot="1" x14ac:dyDescent="0.3">
      <c r="A55" s="8"/>
      <c r="B55" s="14" t="s">
        <v>22</v>
      </c>
      <c r="C55" s="15">
        <v>28</v>
      </c>
      <c r="D55" s="15">
        <v>15</v>
      </c>
      <c r="E55" s="15">
        <v>32</v>
      </c>
      <c r="F55" s="15">
        <v>9</v>
      </c>
      <c r="G55" s="15">
        <v>26</v>
      </c>
      <c r="H55" s="15">
        <v>12</v>
      </c>
      <c r="I55" s="15">
        <v>32</v>
      </c>
      <c r="J55" s="15">
        <v>15</v>
      </c>
      <c r="K55" s="15">
        <v>28</v>
      </c>
      <c r="L55" s="15">
        <v>13</v>
      </c>
      <c r="M55" s="15">
        <v>47</v>
      </c>
      <c r="N55" s="15">
        <v>16</v>
      </c>
      <c r="O55" s="15">
        <v>38</v>
      </c>
      <c r="P55" s="15">
        <v>19</v>
      </c>
      <c r="Q55" s="15">
        <v>64</v>
      </c>
      <c r="R55" s="15">
        <v>25</v>
      </c>
      <c r="S55" s="15">
        <v>44</v>
      </c>
      <c r="T55" s="15">
        <v>17</v>
      </c>
    </row>
    <row r="56" spans="1:24" ht="27" thickTop="1" thickBot="1" x14ac:dyDescent="0.3">
      <c r="A56" s="8"/>
      <c r="B56" s="9" t="s">
        <v>15</v>
      </c>
      <c r="C56" s="23">
        <f t="shared" ref="C56:J56" si="9">SUM(C51:C55)</f>
        <v>281</v>
      </c>
      <c r="D56" s="23">
        <f t="shared" si="9"/>
        <v>225</v>
      </c>
      <c r="E56" s="23">
        <f t="shared" si="9"/>
        <v>266</v>
      </c>
      <c r="F56" s="23">
        <f t="shared" si="9"/>
        <v>204</v>
      </c>
      <c r="G56" s="23">
        <f t="shared" si="9"/>
        <v>240</v>
      </c>
      <c r="H56" s="23">
        <f t="shared" si="9"/>
        <v>186</v>
      </c>
      <c r="I56" s="23">
        <f t="shared" si="9"/>
        <v>217</v>
      </c>
      <c r="J56" s="23">
        <f t="shared" si="9"/>
        <v>161</v>
      </c>
      <c r="K56" s="23">
        <f>SUM(K51:K55)</f>
        <v>185</v>
      </c>
      <c r="L56" s="23">
        <f>SUM(L51:L55)</f>
        <v>134</v>
      </c>
      <c r="M56" s="23">
        <f>SUM(M51:M55)</f>
        <v>166</v>
      </c>
      <c r="N56" s="23">
        <f>SUM(N51:N55)</f>
        <v>112</v>
      </c>
      <c r="O56" s="23">
        <f>SUM(O51:O55)</f>
        <v>141</v>
      </c>
      <c r="P56" s="23">
        <f t="shared" ref="P56:R56" si="10">SUM(P51:P55)</f>
        <v>75</v>
      </c>
      <c r="Q56" s="23">
        <f t="shared" si="10"/>
        <v>182</v>
      </c>
      <c r="R56" s="23">
        <f t="shared" si="10"/>
        <v>95</v>
      </c>
      <c r="S56" s="23">
        <f>SUM(S51:S55)</f>
        <v>126</v>
      </c>
      <c r="T56" s="23">
        <f>SUM(T51:T55)</f>
        <v>58</v>
      </c>
    </row>
    <row r="57" spans="1:24" ht="26.25" thickTop="1" x14ac:dyDescent="0.25">
      <c r="A57" s="8"/>
      <c r="B57" s="11"/>
      <c r="C57" s="4"/>
      <c r="D57" s="4"/>
      <c r="E57" s="4"/>
      <c r="F57" s="4"/>
      <c r="G57" s="4"/>
      <c r="H57" s="4"/>
      <c r="I57" s="4"/>
      <c r="J57" s="4"/>
    </row>
    <row r="58" spans="1:24" ht="26.25" thickBot="1" x14ac:dyDescent="0.3">
      <c r="A58" s="16" t="s">
        <v>33</v>
      </c>
      <c r="B58" s="62" t="s">
        <v>34</v>
      </c>
      <c r="C58" s="62"/>
      <c r="D58" s="62"/>
      <c r="E58" s="62"/>
      <c r="F58" s="62"/>
      <c r="G58" s="62"/>
      <c r="H58" s="4"/>
      <c r="I58" s="4"/>
      <c r="J58" s="4"/>
      <c r="K58" s="4"/>
      <c r="L58" s="4"/>
    </row>
    <row r="59" spans="1:24" ht="27" thickTop="1" thickBot="1" x14ac:dyDescent="0.3">
      <c r="A59" s="5"/>
      <c r="B59" s="71" t="s">
        <v>65</v>
      </c>
      <c r="C59" s="71" t="s">
        <v>7</v>
      </c>
      <c r="D59" s="71" t="s">
        <v>53</v>
      </c>
      <c r="E59" s="71" t="s">
        <v>56</v>
      </c>
      <c r="F59" s="71" t="s">
        <v>57</v>
      </c>
      <c r="G59" s="55" t="s">
        <v>61</v>
      </c>
      <c r="H59" s="56"/>
      <c r="I59" s="56"/>
      <c r="J59" s="55" t="s">
        <v>69</v>
      </c>
      <c r="K59" s="56"/>
      <c r="L59" s="56"/>
      <c r="M59" s="55" t="s">
        <v>71</v>
      </c>
      <c r="N59" s="56"/>
      <c r="O59" s="56"/>
      <c r="P59" s="55" t="s">
        <v>78</v>
      </c>
      <c r="Q59" s="56"/>
      <c r="R59" s="56"/>
      <c r="S59" s="55" t="s">
        <v>79</v>
      </c>
      <c r="T59" s="56"/>
      <c r="U59" s="56"/>
      <c r="V59" s="55" t="s">
        <v>82</v>
      </c>
      <c r="W59" s="56"/>
      <c r="X59" s="56"/>
    </row>
    <row r="60" spans="1:24" ht="27" thickTop="1" thickBot="1" x14ac:dyDescent="0.3">
      <c r="A60" s="5"/>
      <c r="B60" s="72"/>
      <c r="C60" s="73"/>
      <c r="D60" s="73"/>
      <c r="E60" s="73"/>
      <c r="F60" s="73"/>
      <c r="G60" s="42" t="s">
        <v>66</v>
      </c>
      <c r="H60" s="42" t="s">
        <v>67</v>
      </c>
      <c r="I60" s="42" t="s">
        <v>68</v>
      </c>
      <c r="J60" s="42" t="s">
        <v>66</v>
      </c>
      <c r="K60" s="42" t="s">
        <v>67</v>
      </c>
      <c r="L60" s="42" t="s">
        <v>68</v>
      </c>
      <c r="M60" s="42" t="s">
        <v>66</v>
      </c>
      <c r="N60" s="42" t="s">
        <v>67</v>
      </c>
      <c r="O60" s="42" t="s">
        <v>68</v>
      </c>
      <c r="P60" s="42" t="s">
        <v>66</v>
      </c>
      <c r="Q60" s="42" t="s">
        <v>67</v>
      </c>
      <c r="R60" s="42" t="s">
        <v>68</v>
      </c>
      <c r="S60" s="42" t="s">
        <v>66</v>
      </c>
      <c r="T60" s="42" t="s">
        <v>67</v>
      </c>
      <c r="U60" s="42" t="s">
        <v>68</v>
      </c>
      <c r="V60" s="42" t="s">
        <v>66</v>
      </c>
      <c r="W60" s="42" t="s">
        <v>67</v>
      </c>
      <c r="X60" s="42" t="s">
        <v>68</v>
      </c>
    </row>
    <row r="61" spans="1:24" ht="27" thickTop="1" thickBot="1" x14ac:dyDescent="0.3">
      <c r="A61" s="8"/>
      <c r="B61" s="14" t="s">
        <v>35</v>
      </c>
      <c r="C61" s="22">
        <v>1</v>
      </c>
      <c r="D61" s="22">
        <v>1</v>
      </c>
      <c r="E61" s="22">
        <v>1</v>
      </c>
      <c r="F61" s="22">
        <v>1</v>
      </c>
      <c r="G61" s="57">
        <v>1</v>
      </c>
      <c r="H61" s="58"/>
      <c r="I61" s="59"/>
      <c r="J61" s="46">
        <v>1</v>
      </c>
      <c r="K61" s="47"/>
      <c r="L61" s="48">
        <f>SUM(J61:K61)</f>
        <v>1</v>
      </c>
      <c r="M61" s="46">
        <v>1</v>
      </c>
      <c r="N61" s="47"/>
      <c r="O61" s="48">
        <f>SUM(M61:N61)</f>
        <v>1</v>
      </c>
      <c r="P61" s="46">
        <v>1</v>
      </c>
      <c r="Q61" s="47">
        <v>0</v>
      </c>
      <c r="R61" s="48">
        <v>1</v>
      </c>
      <c r="S61" s="46">
        <v>1</v>
      </c>
      <c r="T61" s="47">
        <v>0</v>
      </c>
      <c r="U61" s="48">
        <v>1</v>
      </c>
      <c r="V61" s="49">
        <v>1</v>
      </c>
      <c r="W61" s="50"/>
      <c r="X61" s="51">
        <v>1</v>
      </c>
    </row>
    <row r="62" spans="1:24" ht="27" thickTop="1" thickBot="1" x14ac:dyDescent="0.3">
      <c r="A62" s="8"/>
      <c r="B62" s="14" t="s">
        <v>36</v>
      </c>
      <c r="C62" s="22">
        <v>505</v>
      </c>
      <c r="D62" s="22">
        <v>408</v>
      </c>
      <c r="E62" s="22">
        <v>437</v>
      </c>
      <c r="F62" s="22">
        <v>324</v>
      </c>
      <c r="G62" s="22">
        <v>320</v>
      </c>
      <c r="H62" s="22">
        <v>0</v>
      </c>
      <c r="I62" s="22">
        <f>SUM(G62:H62)</f>
        <v>320</v>
      </c>
      <c r="J62" s="22">
        <v>307</v>
      </c>
      <c r="K62" s="22"/>
      <c r="L62" s="22">
        <v>307</v>
      </c>
      <c r="M62" s="22">
        <v>323</v>
      </c>
      <c r="N62" s="22"/>
      <c r="O62" s="22">
        <f>SUM(M62:N62)</f>
        <v>323</v>
      </c>
      <c r="P62" s="22">
        <v>411</v>
      </c>
      <c r="Q62" s="22">
        <v>0</v>
      </c>
      <c r="R62" s="22">
        <v>411</v>
      </c>
      <c r="S62" s="22">
        <v>458</v>
      </c>
      <c r="T62" s="22">
        <v>0</v>
      </c>
      <c r="U62" s="22">
        <v>458</v>
      </c>
      <c r="V62" s="22">
        <v>558</v>
      </c>
      <c r="W62" s="22"/>
      <c r="X62" s="22">
        <v>558</v>
      </c>
    </row>
    <row r="63" spans="1:24" ht="27" thickTop="1" thickBot="1" x14ac:dyDescent="0.3">
      <c r="A63" s="8"/>
      <c r="B63" s="14" t="s">
        <v>37</v>
      </c>
      <c r="C63" s="22">
        <v>46.7</v>
      </c>
      <c r="D63" s="22">
        <v>41.7</v>
      </c>
      <c r="E63" s="22">
        <v>47.5</v>
      </c>
      <c r="F63" s="22">
        <v>42.7</v>
      </c>
      <c r="G63" s="57">
        <v>45.5</v>
      </c>
      <c r="H63" s="58"/>
      <c r="I63" s="59"/>
      <c r="J63" s="57">
        <v>46.7</v>
      </c>
      <c r="K63" s="58"/>
      <c r="L63" s="59"/>
      <c r="M63" s="57">
        <v>51.7</v>
      </c>
      <c r="N63" s="58"/>
      <c r="O63" s="59"/>
      <c r="P63" s="57">
        <v>60</v>
      </c>
      <c r="Q63" s="58"/>
      <c r="R63" s="59"/>
      <c r="S63" s="57">
        <v>63.9</v>
      </c>
      <c r="T63" s="58"/>
      <c r="U63" s="59"/>
      <c r="V63" s="57">
        <v>56.9</v>
      </c>
      <c r="W63" s="58"/>
      <c r="X63" s="59"/>
    </row>
    <row r="64" spans="1:24" ht="26.25" thickTop="1" x14ac:dyDescent="0.25">
      <c r="A64" s="8"/>
      <c r="B64" s="11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20" ht="26.25" thickBot="1" x14ac:dyDescent="0.3">
      <c r="A65" s="16" t="s">
        <v>38</v>
      </c>
      <c r="B65" s="62" t="s">
        <v>39</v>
      </c>
      <c r="C65" s="62"/>
      <c r="D65" s="62"/>
      <c r="E65" s="62"/>
      <c r="F65" s="62"/>
      <c r="G65" s="62"/>
      <c r="H65" s="4"/>
      <c r="I65" s="4"/>
      <c r="J65" s="4"/>
      <c r="K65" s="4"/>
      <c r="L65" s="4"/>
    </row>
    <row r="66" spans="1:20" ht="27" thickTop="1" thickBot="1" x14ac:dyDescent="0.6">
      <c r="A66" s="8"/>
      <c r="B66" s="25" t="s">
        <v>6</v>
      </c>
      <c r="C66" s="7" t="s">
        <v>7</v>
      </c>
      <c r="D66" s="7" t="s">
        <v>53</v>
      </c>
      <c r="E66" s="7" t="s">
        <v>56</v>
      </c>
      <c r="F66" s="7" t="s">
        <v>57</v>
      </c>
      <c r="G66" s="7" t="s">
        <v>61</v>
      </c>
      <c r="H66" s="7" t="s">
        <v>69</v>
      </c>
      <c r="I66" s="7" t="s">
        <v>71</v>
      </c>
      <c r="J66" s="7" t="s">
        <v>78</v>
      </c>
      <c r="K66" s="7" t="s">
        <v>79</v>
      </c>
      <c r="L66" s="7" t="s">
        <v>82</v>
      </c>
    </row>
    <row r="67" spans="1:20" ht="27" thickTop="1" thickBot="1" x14ac:dyDescent="0.7">
      <c r="A67" s="8"/>
      <c r="B67" s="14" t="s">
        <v>40</v>
      </c>
      <c r="C67" s="22">
        <v>1</v>
      </c>
      <c r="D67" s="22">
        <v>1</v>
      </c>
      <c r="E67" s="22">
        <v>1</v>
      </c>
      <c r="F67" s="22">
        <v>1</v>
      </c>
      <c r="G67" s="43">
        <v>1</v>
      </c>
      <c r="H67" s="43">
        <v>1</v>
      </c>
      <c r="I67" s="43">
        <v>1</v>
      </c>
      <c r="J67" s="43">
        <v>1</v>
      </c>
      <c r="K67" s="43">
        <v>1</v>
      </c>
      <c r="L67" s="43">
        <v>1</v>
      </c>
    </row>
    <row r="68" spans="1:20" ht="27" thickTop="1" thickBot="1" x14ac:dyDescent="0.3">
      <c r="A68" s="8"/>
      <c r="B68" s="14" t="s">
        <v>41</v>
      </c>
      <c r="C68" s="22">
        <v>576</v>
      </c>
      <c r="D68" s="22">
        <v>562</v>
      </c>
      <c r="E68" s="22">
        <v>463</v>
      </c>
      <c r="F68" s="22">
        <v>167</v>
      </c>
      <c r="G68" s="22">
        <v>431</v>
      </c>
      <c r="H68" s="22">
        <v>503</v>
      </c>
      <c r="I68" s="22">
        <v>421</v>
      </c>
      <c r="J68" s="22">
        <v>500</v>
      </c>
      <c r="K68" s="22">
        <v>440</v>
      </c>
      <c r="L68" s="22">
        <v>619</v>
      </c>
    </row>
    <row r="69" spans="1:20" ht="26.25" thickTop="1" x14ac:dyDescent="0.25">
      <c r="A69" s="8"/>
      <c r="B69" s="11"/>
      <c r="C69" s="4"/>
      <c r="D69" s="4"/>
      <c r="E69" s="4"/>
      <c r="F69" s="4"/>
      <c r="G69" s="4"/>
      <c r="H69" s="4"/>
      <c r="I69" s="26"/>
      <c r="J69" s="26"/>
      <c r="K69" s="27"/>
      <c r="L69" s="27"/>
    </row>
    <row r="70" spans="1:20" ht="23.25" thickBot="1" x14ac:dyDescent="0.3">
      <c r="A70" s="16" t="s">
        <v>42</v>
      </c>
      <c r="B70" s="62" t="s">
        <v>59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1:20" ht="27" thickTop="1" thickBot="1" x14ac:dyDescent="0.3">
      <c r="A71" s="8"/>
      <c r="B71" s="69" t="s">
        <v>6</v>
      </c>
      <c r="C71" s="53" t="s">
        <v>53</v>
      </c>
      <c r="D71" s="54"/>
      <c r="E71" s="53" t="s">
        <v>56</v>
      </c>
      <c r="F71" s="54"/>
      <c r="G71" s="53" t="s">
        <v>57</v>
      </c>
      <c r="H71" s="54"/>
      <c r="I71" s="53" t="s">
        <v>61</v>
      </c>
      <c r="J71" s="54"/>
      <c r="K71" s="53" t="s">
        <v>69</v>
      </c>
      <c r="L71" s="54"/>
      <c r="M71" s="53" t="s">
        <v>71</v>
      </c>
      <c r="N71" s="54"/>
      <c r="O71" s="53" t="s">
        <v>78</v>
      </c>
      <c r="P71" s="54"/>
      <c r="Q71" s="53" t="s">
        <v>79</v>
      </c>
      <c r="R71" s="54"/>
      <c r="S71" s="53" t="s">
        <v>82</v>
      </c>
      <c r="T71" s="54"/>
    </row>
    <row r="72" spans="1:20" ht="27" thickTop="1" thickBot="1" x14ac:dyDescent="0.3">
      <c r="A72" s="8"/>
      <c r="B72" s="69"/>
      <c r="C72" s="13" t="s">
        <v>54</v>
      </c>
      <c r="D72" s="13" t="s">
        <v>12</v>
      </c>
      <c r="E72" s="13" t="s">
        <v>54</v>
      </c>
      <c r="F72" s="13" t="s">
        <v>12</v>
      </c>
      <c r="G72" s="13" t="s">
        <v>54</v>
      </c>
      <c r="H72" s="13" t="s">
        <v>12</v>
      </c>
      <c r="I72" s="13" t="s">
        <v>54</v>
      </c>
      <c r="J72" s="17" t="s">
        <v>12</v>
      </c>
      <c r="K72" s="13" t="s">
        <v>54</v>
      </c>
      <c r="L72" s="17" t="s">
        <v>12</v>
      </c>
      <c r="M72" s="13" t="s">
        <v>54</v>
      </c>
      <c r="N72" s="17" t="s">
        <v>12</v>
      </c>
      <c r="O72" s="13" t="s">
        <v>54</v>
      </c>
      <c r="P72" s="17" t="s">
        <v>12</v>
      </c>
      <c r="Q72" s="13" t="s">
        <v>54</v>
      </c>
      <c r="R72" s="17" t="s">
        <v>12</v>
      </c>
      <c r="S72" s="13" t="s">
        <v>54</v>
      </c>
      <c r="T72" s="17" t="s">
        <v>12</v>
      </c>
    </row>
    <row r="73" spans="1:20" ht="27" thickTop="1" thickBot="1" x14ac:dyDescent="0.3">
      <c r="A73" s="8"/>
      <c r="B73" s="29" t="s">
        <v>43</v>
      </c>
      <c r="C73" s="30"/>
      <c r="D73" s="30"/>
      <c r="E73" s="31">
        <v>1</v>
      </c>
      <c r="F73" s="31">
        <v>0</v>
      </c>
      <c r="G73" s="31">
        <v>2</v>
      </c>
      <c r="H73" s="31">
        <v>0</v>
      </c>
      <c r="I73" s="31">
        <v>1</v>
      </c>
      <c r="J73" s="31">
        <v>0</v>
      </c>
      <c r="K73" s="31">
        <v>1</v>
      </c>
      <c r="L73" s="31">
        <v>0</v>
      </c>
      <c r="M73" s="31">
        <v>1</v>
      </c>
      <c r="N73" s="31">
        <v>0</v>
      </c>
      <c r="O73" s="31"/>
      <c r="P73" s="31"/>
      <c r="Q73" s="31"/>
      <c r="R73" s="31"/>
      <c r="S73" s="31">
        <v>0</v>
      </c>
      <c r="T73" s="31">
        <v>0</v>
      </c>
    </row>
    <row r="74" spans="1:20" ht="27" thickTop="1" thickBot="1" x14ac:dyDescent="0.3">
      <c r="A74" s="8"/>
      <c r="B74" s="29" t="s">
        <v>44</v>
      </c>
      <c r="C74" s="30">
        <v>3</v>
      </c>
      <c r="D74" s="30">
        <v>1</v>
      </c>
      <c r="E74" s="31">
        <v>4</v>
      </c>
      <c r="F74" s="31">
        <v>0</v>
      </c>
      <c r="G74" s="31">
        <v>3</v>
      </c>
      <c r="H74" s="31">
        <v>0</v>
      </c>
      <c r="I74" s="31">
        <v>2</v>
      </c>
      <c r="J74" s="31">
        <v>0</v>
      </c>
      <c r="K74" s="31">
        <v>2</v>
      </c>
      <c r="L74" s="31">
        <v>0</v>
      </c>
      <c r="M74" s="31">
        <v>2</v>
      </c>
      <c r="N74" s="31">
        <v>1</v>
      </c>
      <c r="O74" s="31">
        <v>2</v>
      </c>
      <c r="P74" s="31">
        <v>1</v>
      </c>
      <c r="Q74" s="31">
        <v>2</v>
      </c>
      <c r="R74" s="31">
        <v>1</v>
      </c>
      <c r="S74" s="31">
        <v>3</v>
      </c>
      <c r="T74" s="31">
        <v>1</v>
      </c>
    </row>
    <row r="75" spans="1:20" ht="27" thickTop="1" thickBot="1" x14ac:dyDescent="0.3">
      <c r="A75" s="8"/>
      <c r="B75" s="29" t="s">
        <v>55</v>
      </c>
      <c r="C75" s="30">
        <v>13</v>
      </c>
      <c r="D75" s="30">
        <v>5</v>
      </c>
      <c r="E75" s="31">
        <v>13</v>
      </c>
      <c r="F75" s="31">
        <v>5</v>
      </c>
      <c r="G75" s="31">
        <v>10</v>
      </c>
      <c r="H75" s="31">
        <v>4</v>
      </c>
      <c r="I75" s="31">
        <v>7</v>
      </c>
      <c r="J75" s="31">
        <v>3</v>
      </c>
      <c r="K75" s="31">
        <v>8</v>
      </c>
      <c r="L75" s="31">
        <v>1</v>
      </c>
      <c r="M75" s="31">
        <v>4</v>
      </c>
      <c r="N75" s="31">
        <v>2</v>
      </c>
      <c r="O75" s="31">
        <v>4</v>
      </c>
      <c r="P75" s="31">
        <v>2</v>
      </c>
      <c r="Q75" s="31">
        <v>3</v>
      </c>
      <c r="R75" s="31">
        <v>1</v>
      </c>
      <c r="S75" s="31">
        <v>3</v>
      </c>
      <c r="T75" s="31">
        <v>2</v>
      </c>
    </row>
    <row r="76" spans="1:20" ht="27" thickTop="1" thickBot="1" x14ac:dyDescent="0.3">
      <c r="A76" s="8"/>
      <c r="B76" s="44" t="s">
        <v>74</v>
      </c>
      <c r="C76" s="30">
        <v>17.5</v>
      </c>
      <c r="D76" s="30">
        <v>11.5</v>
      </c>
      <c r="E76" s="31">
        <v>12.5</v>
      </c>
      <c r="F76" s="31">
        <v>11.5</v>
      </c>
      <c r="G76" s="31">
        <v>6</v>
      </c>
      <c r="H76" s="31">
        <v>4</v>
      </c>
      <c r="I76" s="31">
        <v>2</v>
      </c>
      <c r="J76" s="31">
        <v>1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</row>
    <row r="77" spans="1:20" ht="27" thickTop="1" thickBot="1" x14ac:dyDescent="0.3">
      <c r="A77" s="8"/>
      <c r="B77" s="45" t="s">
        <v>75</v>
      </c>
      <c r="C77" s="30"/>
      <c r="D77" s="30"/>
      <c r="E77" s="31"/>
      <c r="F77" s="31"/>
      <c r="G77" s="31"/>
      <c r="H77" s="31"/>
      <c r="I77" s="31"/>
      <c r="J77" s="31"/>
      <c r="K77" s="31">
        <v>0</v>
      </c>
      <c r="L77" s="31">
        <v>0</v>
      </c>
      <c r="M77" s="31">
        <v>0</v>
      </c>
      <c r="N77" s="31">
        <v>0</v>
      </c>
      <c r="O77" s="31">
        <v>1</v>
      </c>
      <c r="P77" s="31">
        <v>1</v>
      </c>
      <c r="Q77" s="31"/>
      <c r="R77" s="31"/>
      <c r="S77" s="31">
        <v>9</v>
      </c>
      <c r="T77" s="31">
        <v>6</v>
      </c>
    </row>
    <row r="78" spans="1:20" ht="27" thickTop="1" thickBot="1" x14ac:dyDescent="0.3">
      <c r="A78" s="8"/>
      <c r="B78" s="45" t="s">
        <v>76</v>
      </c>
      <c r="C78" s="30"/>
      <c r="D78" s="30"/>
      <c r="E78" s="31"/>
      <c r="F78" s="31"/>
      <c r="G78" s="31"/>
      <c r="H78" s="31"/>
      <c r="I78" s="31"/>
      <c r="J78" s="31"/>
      <c r="K78" s="31">
        <v>0</v>
      </c>
      <c r="L78" s="31">
        <v>0</v>
      </c>
      <c r="M78" s="31">
        <v>0</v>
      </c>
      <c r="N78" s="31">
        <v>0</v>
      </c>
      <c r="O78" s="31"/>
      <c r="P78" s="31"/>
      <c r="Q78" s="31"/>
      <c r="R78" s="31"/>
      <c r="S78" s="31">
        <v>0</v>
      </c>
      <c r="T78" s="31">
        <v>0</v>
      </c>
    </row>
    <row r="79" spans="1:20" ht="27" thickTop="1" thickBot="1" x14ac:dyDescent="0.3">
      <c r="A79" s="8"/>
      <c r="B79" s="29" t="s">
        <v>45</v>
      </c>
      <c r="C79" s="30">
        <v>44</v>
      </c>
      <c r="D79" s="30">
        <v>15</v>
      </c>
      <c r="E79" s="31">
        <v>38</v>
      </c>
      <c r="F79" s="31">
        <v>12</v>
      </c>
      <c r="G79" s="31">
        <v>31</v>
      </c>
      <c r="H79" s="31">
        <v>11</v>
      </c>
      <c r="I79" s="31">
        <v>25</v>
      </c>
      <c r="J79" s="31">
        <v>9</v>
      </c>
      <c r="K79" s="31">
        <v>23</v>
      </c>
      <c r="L79" s="31">
        <v>8</v>
      </c>
      <c r="M79" s="31">
        <v>21</v>
      </c>
      <c r="N79" s="31">
        <v>6</v>
      </c>
      <c r="O79" s="31">
        <v>20</v>
      </c>
      <c r="P79" s="31">
        <v>5</v>
      </c>
      <c r="Q79" s="31">
        <v>16</v>
      </c>
      <c r="R79" s="31">
        <v>5</v>
      </c>
      <c r="S79" s="31">
        <v>15</v>
      </c>
      <c r="T79" s="31">
        <v>5</v>
      </c>
    </row>
    <row r="80" spans="1:20" ht="27" thickTop="1" thickBot="1" x14ac:dyDescent="0.3">
      <c r="A80" s="8"/>
      <c r="B80" s="29" t="s">
        <v>46</v>
      </c>
      <c r="C80" s="30">
        <v>1</v>
      </c>
      <c r="D80" s="30">
        <v>0</v>
      </c>
      <c r="E80" s="31">
        <v>4</v>
      </c>
      <c r="F80" s="31">
        <v>0</v>
      </c>
      <c r="G80" s="31">
        <v>4</v>
      </c>
      <c r="H80" s="31">
        <v>0</v>
      </c>
      <c r="I80" s="31">
        <v>9</v>
      </c>
      <c r="J80" s="31">
        <v>0</v>
      </c>
      <c r="K80" s="31">
        <v>9</v>
      </c>
      <c r="L80" s="31">
        <v>0</v>
      </c>
      <c r="M80" s="31">
        <v>8</v>
      </c>
      <c r="N80" s="31">
        <v>0</v>
      </c>
      <c r="O80" s="31">
        <v>8</v>
      </c>
      <c r="P80" s="31">
        <v>0</v>
      </c>
      <c r="Q80" s="31">
        <v>10</v>
      </c>
      <c r="R80" s="31">
        <v>0</v>
      </c>
      <c r="S80" s="31">
        <v>11</v>
      </c>
      <c r="T80" s="31">
        <v>0</v>
      </c>
    </row>
    <row r="81" spans="1:20" ht="27" thickTop="1" thickBot="1" x14ac:dyDescent="0.3">
      <c r="A81" s="8"/>
      <c r="B81" s="29" t="s">
        <v>47</v>
      </c>
      <c r="C81" s="30">
        <v>10</v>
      </c>
      <c r="D81" s="30">
        <v>4</v>
      </c>
      <c r="E81" s="31">
        <v>9</v>
      </c>
      <c r="F81" s="31">
        <v>7</v>
      </c>
      <c r="G81" s="31">
        <v>8</v>
      </c>
      <c r="H81" s="31">
        <v>5</v>
      </c>
      <c r="I81" s="31">
        <v>1</v>
      </c>
      <c r="J81" s="31">
        <v>0</v>
      </c>
      <c r="K81" s="31"/>
      <c r="L81" s="31"/>
      <c r="M81" s="31">
        <v>0</v>
      </c>
      <c r="N81" s="31">
        <v>0</v>
      </c>
      <c r="O81" s="31"/>
      <c r="P81" s="31"/>
      <c r="Q81" s="31"/>
      <c r="R81" s="31"/>
      <c r="S81" s="31"/>
      <c r="T81" s="31"/>
    </row>
    <row r="82" spans="1:20" ht="27" thickTop="1" thickBot="1" x14ac:dyDescent="0.3">
      <c r="A82" s="8"/>
      <c r="B82" s="29" t="s">
        <v>48</v>
      </c>
      <c r="C82" s="32">
        <v>15</v>
      </c>
      <c r="D82" s="32">
        <v>5</v>
      </c>
      <c r="E82" s="31">
        <v>19</v>
      </c>
      <c r="F82" s="31">
        <v>7</v>
      </c>
      <c r="G82" s="31">
        <v>18</v>
      </c>
      <c r="H82" s="31">
        <v>7</v>
      </c>
      <c r="I82" s="31">
        <v>13</v>
      </c>
      <c r="J82" s="31">
        <v>4</v>
      </c>
      <c r="K82" s="31">
        <v>30</v>
      </c>
      <c r="L82" s="31">
        <v>8</v>
      </c>
      <c r="M82" s="31">
        <v>15</v>
      </c>
      <c r="N82" s="31">
        <v>4</v>
      </c>
      <c r="O82" s="31">
        <v>14</v>
      </c>
      <c r="P82" s="31">
        <v>5</v>
      </c>
      <c r="Q82" s="31">
        <v>12</v>
      </c>
      <c r="R82" s="31">
        <v>4</v>
      </c>
      <c r="S82" s="31">
        <v>12</v>
      </c>
      <c r="T82" s="31">
        <v>5</v>
      </c>
    </row>
    <row r="83" spans="1:20" ht="27" thickTop="1" thickBot="1" x14ac:dyDescent="0.3">
      <c r="A83" s="8"/>
      <c r="B83" s="29" t="s">
        <v>70</v>
      </c>
      <c r="C83" s="32"/>
      <c r="D83" s="32"/>
      <c r="E83" s="31"/>
      <c r="F83" s="31"/>
      <c r="G83" s="31"/>
      <c r="H83" s="31"/>
      <c r="I83" s="31"/>
      <c r="J83" s="31"/>
      <c r="K83" s="31">
        <v>0.5</v>
      </c>
      <c r="L83" s="31">
        <v>1</v>
      </c>
      <c r="M83" s="31">
        <v>0</v>
      </c>
      <c r="N83" s="31">
        <v>0</v>
      </c>
      <c r="O83" s="31">
        <v>1</v>
      </c>
      <c r="P83" s="31">
        <v>0</v>
      </c>
      <c r="Q83" s="31">
        <v>8</v>
      </c>
      <c r="R83" s="31">
        <v>4</v>
      </c>
      <c r="S83" s="31">
        <v>1</v>
      </c>
      <c r="T83" s="31">
        <v>0</v>
      </c>
    </row>
    <row r="84" spans="1:20" ht="27" thickTop="1" thickBot="1" x14ac:dyDescent="0.3">
      <c r="A84" s="8"/>
      <c r="B84" s="9" t="s">
        <v>49</v>
      </c>
      <c r="C84" s="33">
        <f t="shared" ref="C84:J84" si="11">SUM(C73:C82)</f>
        <v>103.5</v>
      </c>
      <c r="D84" s="33">
        <f t="shared" si="11"/>
        <v>41.5</v>
      </c>
      <c r="E84" s="33">
        <f t="shared" si="11"/>
        <v>100.5</v>
      </c>
      <c r="F84" s="33">
        <f t="shared" si="11"/>
        <v>42.5</v>
      </c>
      <c r="G84" s="33">
        <f t="shared" si="11"/>
        <v>82</v>
      </c>
      <c r="H84" s="33">
        <f t="shared" si="11"/>
        <v>31</v>
      </c>
      <c r="I84" s="33">
        <f t="shared" si="11"/>
        <v>60</v>
      </c>
      <c r="J84" s="33">
        <f t="shared" si="11"/>
        <v>17</v>
      </c>
      <c r="K84" s="33">
        <f>SUM(K73:K83)</f>
        <v>73.5</v>
      </c>
      <c r="L84" s="33">
        <f>SUM(L73:L83)</f>
        <v>18</v>
      </c>
      <c r="M84" s="33">
        <f>SUM(M73:M83)</f>
        <v>51</v>
      </c>
      <c r="N84" s="33">
        <f>SUM(N73:N83)</f>
        <v>13</v>
      </c>
      <c r="O84" s="33">
        <f>SUM(O73:O83)</f>
        <v>50</v>
      </c>
      <c r="P84" s="33">
        <f t="shared" ref="P84:R84" si="12">SUM(P73:P83)</f>
        <v>14</v>
      </c>
      <c r="Q84" s="33">
        <f t="shared" si="12"/>
        <v>51</v>
      </c>
      <c r="R84" s="33">
        <f t="shared" si="12"/>
        <v>15</v>
      </c>
      <c r="S84" s="33">
        <f>SUM(S73:S83)</f>
        <v>54</v>
      </c>
      <c r="T84" s="33">
        <f>SUM(T73:T83)</f>
        <v>19</v>
      </c>
    </row>
    <row r="85" spans="1:20" ht="26.25" thickTop="1" x14ac:dyDescent="0.25">
      <c r="A85" s="8"/>
      <c r="B85" s="70" t="s">
        <v>60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R85" s="28"/>
      <c r="S85" s="28"/>
    </row>
    <row r="86" spans="1:20" ht="25.5" x14ac:dyDescent="0.25">
      <c r="A86" s="8"/>
      <c r="B86" s="61" t="s">
        <v>73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R86" s="28"/>
      <c r="S86" s="28"/>
    </row>
    <row r="87" spans="1:20" ht="29.25" x14ac:dyDescent="0.25">
      <c r="A87" s="34" t="s">
        <v>50</v>
      </c>
      <c r="B87" s="60" t="s">
        <v>51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</row>
    <row r="88" spans="1:20" ht="34.5" customHeight="1" x14ac:dyDescent="0.25">
      <c r="A88" s="35"/>
      <c r="B88" s="67" t="s">
        <v>52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</row>
    <row r="89" spans="1:20" ht="25.5" x14ac:dyDescent="0.25">
      <c r="A89" s="35"/>
      <c r="B89" s="36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1" spans="1:20" ht="15" customHeight="1" x14ac:dyDescent="0.25"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20" ht="15" customHeight="1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20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20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20" x14ac:dyDescent="0.25">
      <c r="C95" s="1"/>
      <c r="D95" s="1"/>
      <c r="E95" s="1"/>
      <c r="F95" s="1"/>
      <c r="G95" s="1"/>
      <c r="H95" s="1"/>
      <c r="I95" s="1"/>
      <c r="J95" s="1"/>
      <c r="K95" s="1"/>
      <c r="L95" s="1"/>
    </row>
  </sheetData>
  <sheetProtection algorithmName="SHA-512" hashValue="luEilPq8VncRXLYUqduGrd3iEFJIQ6WlWX7PrOPGE+U7PxXW4+jExCRRW+Q3a5WUIhHH/SWDERkQri8PQUkKHA==" saltValue="Btn4oY+Pdz76lNWeANJjnw==" spinCount="100000" sheet="1" formatCells="0" formatColumns="0" formatRows="0" insertColumns="0" insertRows="0" insertHyperlinks="0" deleteColumns="0" deleteRows="0" sort="0" autoFilter="0" pivotTables="0"/>
  <mergeCells count="99">
    <mergeCell ref="P59:R59"/>
    <mergeCell ref="S59:U59"/>
    <mergeCell ref="P63:R63"/>
    <mergeCell ref="S63:U63"/>
    <mergeCell ref="O71:P71"/>
    <mergeCell ref="Q71:R71"/>
    <mergeCell ref="O34:P34"/>
    <mergeCell ref="Q34:R34"/>
    <mergeCell ref="O41:P41"/>
    <mergeCell ref="Q41:R41"/>
    <mergeCell ref="O49:P49"/>
    <mergeCell ref="Q49:R49"/>
    <mergeCell ref="O8:P8"/>
    <mergeCell ref="Q8:R8"/>
    <mergeCell ref="O15:P15"/>
    <mergeCell ref="Q15:R15"/>
    <mergeCell ref="O25:P25"/>
    <mergeCell ref="Q25:R25"/>
    <mergeCell ref="G59:I59"/>
    <mergeCell ref="B48:L48"/>
    <mergeCell ref="C41:D41"/>
    <mergeCell ref="E41:F41"/>
    <mergeCell ref="G41:H41"/>
    <mergeCell ref="C49:D49"/>
    <mergeCell ref="E49:F49"/>
    <mergeCell ref="G49:H49"/>
    <mergeCell ref="I41:J41"/>
    <mergeCell ref="I49:J49"/>
    <mergeCell ref="K41:L41"/>
    <mergeCell ref="K49:L49"/>
    <mergeCell ref="B88:L88"/>
    <mergeCell ref="B58:G58"/>
    <mergeCell ref="B65:G65"/>
    <mergeCell ref="B71:B72"/>
    <mergeCell ref="C71:D71"/>
    <mergeCell ref="E71:F71"/>
    <mergeCell ref="G71:H71"/>
    <mergeCell ref="B70:L70"/>
    <mergeCell ref="B85:L85"/>
    <mergeCell ref="B59:B60"/>
    <mergeCell ref="C59:C60"/>
    <mergeCell ref="D59:D60"/>
    <mergeCell ref="E59:E60"/>
    <mergeCell ref="F59:F60"/>
    <mergeCell ref="I71:J71"/>
    <mergeCell ref="K71:L71"/>
    <mergeCell ref="B40:L40"/>
    <mergeCell ref="A1:B1"/>
    <mergeCell ref="C1:L1"/>
    <mergeCell ref="B3:G3"/>
    <mergeCell ref="B7:L7"/>
    <mergeCell ref="B2:N2"/>
    <mergeCell ref="C8:D8"/>
    <mergeCell ref="G8:H8"/>
    <mergeCell ref="K8:L8"/>
    <mergeCell ref="B14:L14"/>
    <mergeCell ref="I8:J8"/>
    <mergeCell ref="C15:D15"/>
    <mergeCell ref="E15:F15"/>
    <mergeCell ref="G15:H15"/>
    <mergeCell ref="I15:J15"/>
    <mergeCell ref="K15:L15"/>
    <mergeCell ref="K34:L34"/>
    <mergeCell ref="C34:D34"/>
    <mergeCell ref="E34:F34"/>
    <mergeCell ref="G34:H34"/>
    <mergeCell ref="I34:J34"/>
    <mergeCell ref="B24:L24"/>
    <mergeCell ref="B33:L33"/>
    <mergeCell ref="C25:D25"/>
    <mergeCell ref="E25:F25"/>
    <mergeCell ref="G25:H25"/>
    <mergeCell ref="I25:J25"/>
    <mergeCell ref="K25:L25"/>
    <mergeCell ref="B87:N87"/>
    <mergeCell ref="B86:N86"/>
    <mergeCell ref="M15:N15"/>
    <mergeCell ref="M8:N8"/>
    <mergeCell ref="M71:N71"/>
    <mergeCell ref="M49:N49"/>
    <mergeCell ref="M41:N41"/>
    <mergeCell ref="M34:N34"/>
    <mergeCell ref="M25:N25"/>
    <mergeCell ref="M59:O59"/>
    <mergeCell ref="M63:O63"/>
    <mergeCell ref="G61:I61"/>
    <mergeCell ref="G63:I63"/>
    <mergeCell ref="J59:L59"/>
    <mergeCell ref="J63:L63"/>
    <mergeCell ref="E8:F8"/>
    <mergeCell ref="S49:T49"/>
    <mergeCell ref="V59:X59"/>
    <mergeCell ref="V63:X63"/>
    <mergeCell ref="S71:T71"/>
    <mergeCell ref="S8:T8"/>
    <mergeCell ref="S15:T15"/>
    <mergeCell ref="S25:T25"/>
    <mergeCell ref="S34:T34"/>
    <mergeCell ref="S41:T41"/>
  </mergeCells>
  <pageMargins left="0.7" right="0.7" top="0.75" bottom="0.75" header="0.3" footer="0.3"/>
  <pageSetup paperSize="9" scale="58" orientation="landscape" r:id="rId1"/>
  <rowBreaks count="3" manualBreakCount="3">
    <brk id="23" max="16383" man="1"/>
    <brk id="47" max="16383" man="1"/>
    <brk id="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2018-07-13T09:12:29Z</cp:lastPrinted>
  <dcterms:created xsi:type="dcterms:W3CDTF">2014-12-01T14:47:31Z</dcterms:created>
  <dcterms:modified xsi:type="dcterms:W3CDTF">2022-11-30T09:26:06Z</dcterms:modified>
</cp:coreProperties>
</file>