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تصليح\"/>
    </mc:Choice>
  </mc:AlternateContent>
  <bookViews>
    <workbookView xWindow="-120" yWindow="-120" windowWidth="20730" windowHeight="11760"/>
  </bookViews>
  <sheets>
    <sheet name="Feuil2" sheetId="2" r:id="rId1"/>
    <sheet name="Feuil3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97" i="2" l="1"/>
  <c r="S97" i="2"/>
  <c r="X73" i="2"/>
  <c r="T66" i="2"/>
  <c r="S66" i="2"/>
  <c r="T53" i="2"/>
  <c r="S53" i="2"/>
  <c r="T44" i="2"/>
  <c r="S44" i="2"/>
  <c r="P36" i="2"/>
  <c r="Q36" i="2"/>
  <c r="R36" i="2"/>
  <c r="O36" i="2"/>
  <c r="T36" i="2"/>
  <c r="S36" i="2"/>
  <c r="T26" i="2"/>
  <c r="S26" i="2"/>
  <c r="T13" i="2"/>
  <c r="S13" i="2"/>
  <c r="P97" i="2" l="1"/>
  <c r="Q97" i="2"/>
  <c r="R97" i="2"/>
  <c r="O97" i="2"/>
  <c r="P66" i="2"/>
  <c r="Q66" i="2"/>
  <c r="R66" i="2"/>
  <c r="O66" i="2"/>
  <c r="P53" i="2"/>
  <c r="Q53" i="2"/>
  <c r="R53" i="2"/>
  <c r="O53" i="2"/>
  <c r="P44" i="2"/>
  <c r="Q44" i="2"/>
  <c r="R44" i="2"/>
  <c r="O44" i="2"/>
  <c r="P26" i="2"/>
  <c r="Q26" i="2"/>
  <c r="R26" i="2"/>
  <c r="O26" i="2"/>
  <c r="P13" i="2"/>
  <c r="Q13" i="2"/>
  <c r="R13" i="2"/>
  <c r="O13" i="2"/>
  <c r="O71" i="2"/>
  <c r="L71" i="2"/>
  <c r="O73" i="2" l="1"/>
  <c r="N97" i="2" l="1"/>
  <c r="M97" i="2"/>
  <c r="N66" i="2" l="1"/>
  <c r="M66" i="2"/>
  <c r="N53" i="2" l="1"/>
  <c r="M53" i="2"/>
  <c r="N44" i="2" l="1"/>
  <c r="M44" i="2"/>
  <c r="N36" i="2" l="1"/>
  <c r="M36" i="2"/>
  <c r="N26" i="2" l="1"/>
  <c r="M26" i="2"/>
  <c r="N13" i="2" l="1"/>
  <c r="M13" i="2"/>
  <c r="L73" i="2" l="1"/>
  <c r="L97" i="2"/>
  <c r="K97" i="2"/>
  <c r="L66" i="2"/>
  <c r="K66" i="2"/>
  <c r="L53" i="2"/>
  <c r="K53" i="2"/>
  <c r="L44" i="2"/>
  <c r="K44" i="2"/>
  <c r="L36" i="2"/>
  <c r="K36" i="2"/>
  <c r="L26" i="2"/>
  <c r="K26" i="2"/>
  <c r="L13" i="2"/>
  <c r="K13" i="2"/>
  <c r="C97" i="2"/>
  <c r="D97" i="2"/>
  <c r="E97" i="2"/>
  <c r="F97" i="2"/>
  <c r="G97" i="2"/>
  <c r="H97" i="2"/>
  <c r="I97" i="2"/>
  <c r="J97" i="2"/>
  <c r="I73" i="2"/>
  <c r="C66" i="2" l="1"/>
  <c r="D66" i="2"/>
  <c r="E66" i="2"/>
  <c r="F66" i="2"/>
  <c r="G66" i="2"/>
  <c r="H66" i="2"/>
  <c r="I66" i="2"/>
  <c r="J66" i="2"/>
  <c r="C53" i="2"/>
  <c r="D53" i="2"/>
  <c r="E53" i="2"/>
  <c r="F53" i="2"/>
  <c r="G53" i="2"/>
  <c r="H53" i="2"/>
  <c r="I53" i="2"/>
  <c r="J53" i="2"/>
  <c r="C44" i="2"/>
  <c r="D44" i="2"/>
  <c r="E44" i="2"/>
  <c r="F44" i="2"/>
  <c r="G44" i="2"/>
  <c r="H44" i="2"/>
  <c r="I44" i="2"/>
  <c r="J44" i="2"/>
  <c r="C36" i="2"/>
  <c r="D36" i="2"/>
  <c r="E36" i="2"/>
  <c r="F36" i="2"/>
  <c r="G36" i="2"/>
  <c r="H36" i="2"/>
  <c r="I36" i="2"/>
  <c r="J36" i="2"/>
  <c r="C26" i="2"/>
  <c r="D26" i="2"/>
  <c r="E26" i="2"/>
  <c r="F26" i="2"/>
  <c r="G26" i="2"/>
  <c r="H26" i="2"/>
  <c r="I26" i="2"/>
  <c r="J26" i="2"/>
  <c r="C13" i="2"/>
  <c r="D13" i="2"/>
  <c r="E13" i="2"/>
  <c r="F13" i="2"/>
  <c r="G13" i="2"/>
  <c r="H13" i="2"/>
  <c r="I13" i="2"/>
  <c r="J13" i="2"/>
</calcChain>
</file>

<file path=xl/sharedStrings.xml><?xml version="1.0" encoding="utf-8"?>
<sst xmlns="http://schemas.openxmlformats.org/spreadsheetml/2006/main" count="312" uniqueCount="91">
  <si>
    <t xml:space="preserve">ولايــة : </t>
  </si>
  <si>
    <t>سيـدي بوزيـد</t>
  </si>
  <si>
    <t>I</t>
  </si>
  <si>
    <t>التعليم العالي العمومي</t>
  </si>
  <si>
    <t>(1</t>
  </si>
  <si>
    <t>تطور عدد المؤسسات</t>
  </si>
  <si>
    <t>السنة الجامعية</t>
  </si>
  <si>
    <t>2013-2012</t>
  </si>
  <si>
    <t>عدد المؤسسات</t>
  </si>
  <si>
    <t>(2</t>
  </si>
  <si>
    <t>تطور عدد الطلبة حسب المؤسسة</t>
  </si>
  <si>
    <t>مجموع الطلبة</t>
  </si>
  <si>
    <t>منهم إناث</t>
  </si>
  <si>
    <t>المعهد العالي للدراسات التكنولوجية بسيدي بوزيد</t>
  </si>
  <si>
    <t>المعهد العالي للفنون والحرف بسيدي بوزيد</t>
  </si>
  <si>
    <t>كلية العلوم والتقنيات بسيدي بوزيد</t>
  </si>
  <si>
    <t>المجمــوع العـام</t>
  </si>
  <si>
    <t>(3</t>
  </si>
  <si>
    <t>تطور عدد الطلبة حسب ميدان الدراسة (التصنيف الدولي للشعب )  CITE</t>
  </si>
  <si>
    <t>رياضيات وإحصاء</t>
  </si>
  <si>
    <t>صناعات تحويلية وصناعات معالجة</t>
  </si>
  <si>
    <t>علوم الإعلامية والملتيميديا</t>
  </si>
  <si>
    <t>علوم فيزيائية</t>
  </si>
  <si>
    <t>فنون</t>
  </si>
  <si>
    <t>هندسة وتقنيات مماثلة</t>
  </si>
  <si>
    <t>(4</t>
  </si>
  <si>
    <t>تطور عدد الطلبة حسب نوع الشهادة</t>
  </si>
  <si>
    <t>الإجازة الأساسية</t>
  </si>
  <si>
    <t>ماجستير مهني</t>
  </si>
  <si>
    <t>(5</t>
  </si>
  <si>
    <t>مجموع الخريجين</t>
  </si>
  <si>
    <t>(6</t>
  </si>
  <si>
    <t>توزيع الخريجين حسب نوع الشهادة</t>
  </si>
  <si>
    <t>(7</t>
  </si>
  <si>
    <t>توزيع الخريجين حسب ميدان الدراسة</t>
  </si>
  <si>
    <t>(8</t>
  </si>
  <si>
    <t>تطور عدد الأحياء والمبيتات والطلبة المقيمين</t>
  </si>
  <si>
    <t>عدد الأحياء</t>
  </si>
  <si>
    <t>عدد الطلبة المقيمين</t>
  </si>
  <si>
    <t>نسبة الإيواء (%)</t>
  </si>
  <si>
    <t>(9</t>
  </si>
  <si>
    <t>تطور عدد المطاعم وعدد الأكلات الموزعة يوميا</t>
  </si>
  <si>
    <t>عدد المطاعم الجامعية</t>
  </si>
  <si>
    <t>عدد الأكلات الموزعة يوميا</t>
  </si>
  <si>
    <t>(10</t>
  </si>
  <si>
    <t>أستاذ تعليم عالي</t>
  </si>
  <si>
    <t>أستاذ مساعد</t>
  </si>
  <si>
    <t>تكنولوجي</t>
  </si>
  <si>
    <t>مساعد تكنولوجي</t>
  </si>
  <si>
    <t>اطار تعليم ثانوي</t>
  </si>
  <si>
    <t>رتب أخرى</t>
  </si>
  <si>
    <t>المجمــوع</t>
  </si>
  <si>
    <t>II</t>
  </si>
  <si>
    <t>التعليم العالي الخاص</t>
  </si>
  <si>
    <t xml:space="preserve">لا توجد مؤسسات تؤمن التعليم العالي الخاص بولاية سيدي بوزيد                
</t>
  </si>
  <si>
    <t>2014-2013</t>
  </si>
  <si>
    <t>علوم الحياة</t>
  </si>
  <si>
    <t>مجموع الأساتذة</t>
  </si>
  <si>
    <t>مساعدون قارون</t>
  </si>
  <si>
    <t>2015-2014</t>
  </si>
  <si>
    <t xml:space="preserve">السنة الجامعية </t>
  </si>
  <si>
    <t>2016-2015</t>
  </si>
  <si>
    <t>محاضر تكنولوجي</t>
  </si>
  <si>
    <t>الإجازة التطبيقية</t>
  </si>
  <si>
    <t>تطور عدد الأساتذة حسب الرتبة (*)</t>
  </si>
  <si>
    <t>(*) بإعتبار الأساتذة الأجانب</t>
  </si>
  <si>
    <t>2017-2016</t>
  </si>
  <si>
    <t>فلاحة، غابات وصيد بحري</t>
  </si>
  <si>
    <t>ماجستير بحث</t>
  </si>
  <si>
    <t>المؤسسة</t>
  </si>
  <si>
    <t>ميدان الدراسة</t>
  </si>
  <si>
    <t>الشهادة</t>
  </si>
  <si>
    <t>السنـة الجامعية</t>
  </si>
  <si>
    <t>العمومي</t>
  </si>
  <si>
    <t>المناولة</t>
  </si>
  <si>
    <t>المجموع</t>
  </si>
  <si>
    <t>2018-2017</t>
  </si>
  <si>
    <t>ماجستير بحث- نظام أمد</t>
  </si>
  <si>
    <t>2019-2018</t>
  </si>
  <si>
    <t>متعاقد حامل لشهادة الدكتوراه</t>
  </si>
  <si>
    <t>**مساعدون متعاقدون</t>
  </si>
  <si>
    <t>متعاقد مسجل بشهادة الدكتوراه</t>
  </si>
  <si>
    <t>** تمّ تغير تسمية مساعد متعاقد بمتعاقد مسجل بشهادة الدكتوراه ومتعاقد حامل شهادة الدكتوراه</t>
  </si>
  <si>
    <t>أستاذ محاضر</t>
  </si>
  <si>
    <t>تطور عدد الخريجين حسب المؤسسة</t>
  </si>
  <si>
    <t>2020-2019</t>
  </si>
  <si>
    <t>2021-2020</t>
  </si>
  <si>
    <t>الشهادة الوطنية للإجازة</t>
  </si>
  <si>
    <t>أستاذ تكنولوجي</t>
  </si>
  <si>
    <t>2022-2021</t>
  </si>
  <si>
    <t>عدد المبيتات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</si>
</sst>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color indexed="8"/>
      <name val="Traditional Arabic"/>
      <family val="1"/>
    </font>
    <font>
      <b/>
      <sz val="14"/>
      <color indexed="8"/>
      <name val="Traditional Arabic"/>
      <family val="1"/>
    </font>
    <font>
      <b/>
      <sz val="18"/>
      <color rgb="FFC00000"/>
      <name val="Traditional Arabic"/>
      <family val="1"/>
    </font>
    <font>
      <b/>
      <sz val="18"/>
      <color rgb="FFFF0000"/>
      <name val="Traditional Arabic"/>
      <family val="1"/>
    </font>
    <font>
      <b/>
      <sz val="14"/>
      <color theme="1"/>
      <name val="Traditional Arabic"/>
      <family val="1"/>
    </font>
    <font>
      <sz val="14"/>
      <color theme="1"/>
      <name val="Traditional Arabic"/>
      <family val="1"/>
    </font>
    <font>
      <sz val="12"/>
      <color theme="1"/>
      <name val="Traditional Arabic"/>
      <family val="1"/>
    </font>
    <font>
      <sz val="14"/>
      <color theme="1"/>
      <name val="Times New Roman"/>
      <family val="1"/>
    </font>
    <font>
      <sz val="14"/>
      <name val="Traditional Arabic"/>
      <family val="1"/>
    </font>
    <font>
      <b/>
      <sz val="14"/>
      <name val="Traditional Arabic"/>
      <family val="1"/>
    </font>
    <font>
      <b/>
      <sz val="12"/>
      <color indexed="8"/>
      <name val="Traditional Arabic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indexed="9"/>
      </top>
      <bottom style="thick">
        <color theme="0"/>
      </bottom>
      <diagonal/>
    </border>
    <border>
      <left/>
      <right style="thick">
        <color indexed="9"/>
      </right>
      <top style="thick">
        <color indexed="9"/>
      </top>
      <bottom style="thick">
        <color theme="0"/>
      </bottom>
      <diagonal/>
    </border>
    <border>
      <left/>
      <right/>
      <top style="thick">
        <color theme="0"/>
      </top>
      <bottom/>
      <diagonal/>
    </border>
    <border>
      <left style="thick">
        <color theme="0"/>
      </left>
      <right style="thick">
        <color indexed="9"/>
      </right>
      <top style="thick">
        <color theme="0"/>
      </top>
      <bottom/>
      <diagonal/>
    </border>
    <border>
      <left style="thick">
        <color theme="0"/>
      </left>
      <right style="thick">
        <color indexed="9"/>
      </right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indexed="9"/>
      </left>
      <right style="thick">
        <color indexed="9"/>
      </right>
      <top/>
      <bottom style="thick">
        <color theme="0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Protection="1"/>
    <xf numFmtId="49" fontId="4" fillId="2" borderId="0" xfId="0" applyNumberFormat="1" applyFont="1" applyFill="1" applyAlignment="1" applyProtection="1">
      <alignment horizontal="left" vertical="center"/>
    </xf>
    <xf numFmtId="49" fontId="5" fillId="0" borderId="0" xfId="0" applyNumberFormat="1" applyFont="1" applyAlignment="1" applyProtection="1">
      <alignment horizontal="left" vertical="center"/>
    </xf>
    <xf numFmtId="0" fontId="6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/>
    </xf>
    <xf numFmtId="0" fontId="2" fillId="3" borderId="1" xfId="0" applyFont="1" applyFill="1" applyBorder="1" applyAlignment="1" applyProtection="1">
      <alignment horizontal="left" vertical="top"/>
    </xf>
    <xf numFmtId="0" fontId="2" fillId="3" borderId="1" xfId="0" applyFont="1" applyFill="1" applyBorder="1" applyAlignment="1" applyProtection="1">
      <alignment horizontal="center"/>
    </xf>
    <xf numFmtId="0" fontId="6" fillId="0" borderId="0" xfId="0" applyFont="1" applyAlignment="1" applyProtection="1">
      <alignment horizontal="left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horizontal="right" vertical="center"/>
    </xf>
    <xf numFmtId="0" fontId="2" fillId="0" borderId="0" xfId="0" applyFont="1" applyAlignment="1" applyProtection="1">
      <alignment horizontal="left" vertical="center"/>
    </xf>
    <xf numFmtId="0" fontId="2" fillId="6" borderId="1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right" vertical="center"/>
    </xf>
    <xf numFmtId="0" fontId="6" fillId="5" borderId="2" xfId="0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5" fillId="8" borderId="2" xfId="0" applyFont="1" applyFill="1" applyBorder="1" applyAlignment="1" applyProtection="1">
      <alignment horizontal="center" vertical="center"/>
    </xf>
    <xf numFmtId="0" fontId="6" fillId="0" borderId="0" xfId="0" applyFont="1" applyFill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5" fillId="0" borderId="0" xfId="0" applyFont="1" applyFill="1" applyAlignment="1" applyProtection="1">
      <alignment horizontal="left" vertical="center"/>
    </xf>
    <xf numFmtId="0" fontId="0" fillId="0" borderId="0" xfId="0" applyFill="1" applyBorder="1" applyProtection="1"/>
    <xf numFmtId="0" fontId="5" fillId="4" borderId="2" xfId="0" applyFont="1" applyFill="1" applyBorder="1" applyAlignment="1" applyProtection="1">
      <alignment horizontal="center" vertical="top"/>
    </xf>
    <xf numFmtId="0" fontId="5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right" vertical="top"/>
    </xf>
    <xf numFmtId="0" fontId="6" fillId="5" borderId="2" xfId="0" applyFont="1" applyFill="1" applyBorder="1" applyAlignment="1" applyProtection="1">
      <alignment horizontal="center" vertical="center"/>
      <protection hidden="1"/>
    </xf>
    <xf numFmtId="0" fontId="5" fillId="5" borderId="2" xfId="0" applyFont="1" applyFill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center" vertical="center"/>
    </xf>
    <xf numFmtId="0" fontId="5" fillId="7" borderId="2" xfId="0" applyFont="1" applyFill="1" applyBorder="1" applyAlignment="1" applyProtection="1">
      <alignment horizontal="left" vertical="top"/>
    </xf>
    <xf numFmtId="0" fontId="0" fillId="0" borderId="0" xfId="0" applyFill="1" applyBorder="1" applyAlignment="1" applyProtection="1">
      <alignment horizontal="center" vertical="center"/>
    </xf>
    <xf numFmtId="1" fontId="0" fillId="0" borderId="0" xfId="0" applyNumberFormat="1" applyFill="1" applyBorder="1" applyAlignment="1" applyProtection="1">
      <alignment horizontal="center" vertical="center"/>
    </xf>
    <xf numFmtId="1" fontId="0" fillId="0" borderId="0" xfId="0" applyNumberFormat="1" applyFill="1" applyBorder="1" applyProtection="1"/>
    <xf numFmtId="1" fontId="1" fillId="5" borderId="1" xfId="0" applyNumberFormat="1" applyFont="1" applyFill="1" applyBorder="1" applyAlignment="1" applyProtection="1">
      <alignment horizontal="center" vertical="center"/>
      <protection hidden="1"/>
    </xf>
    <xf numFmtId="1" fontId="8" fillId="5" borderId="2" xfId="0" applyNumberFormat="1" applyFont="1" applyFill="1" applyBorder="1" applyAlignment="1" applyProtection="1">
      <alignment horizontal="center" vertical="center"/>
    </xf>
    <xf numFmtId="1" fontId="9" fillId="5" borderId="2" xfId="0" applyNumberFormat="1" applyFont="1" applyFill="1" applyBorder="1" applyAlignment="1" applyProtection="1">
      <alignment horizontal="center" vertical="center"/>
    </xf>
    <xf numFmtId="0" fontId="10" fillId="4" borderId="2" xfId="0" applyFont="1" applyFill="1" applyBorder="1" applyAlignment="1" applyProtection="1">
      <alignment vertical="center"/>
    </xf>
    <xf numFmtId="1" fontId="6" fillId="5" borderId="2" xfId="0" applyNumberFormat="1" applyFont="1" applyFill="1" applyBorder="1" applyAlignment="1" applyProtection="1">
      <alignment horizontal="center" vertical="center"/>
      <protection hidden="1"/>
    </xf>
    <xf numFmtId="1" fontId="5" fillId="5" borderId="2" xfId="0" applyNumberFormat="1" applyFont="1" applyFill="1" applyBorder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left" vertical="center"/>
    </xf>
    <xf numFmtId="0" fontId="6" fillId="0" borderId="0" xfId="0" applyFont="1" applyBorder="1" applyAlignment="1" applyProtection="1">
      <alignment horizontal="left" vertical="center"/>
    </xf>
    <xf numFmtId="0" fontId="0" fillId="0" borderId="0" xfId="0" applyBorder="1" applyProtection="1"/>
    <xf numFmtId="0" fontId="0" fillId="0" borderId="0" xfId="0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/>
    </xf>
    <xf numFmtId="0" fontId="5" fillId="8" borderId="2" xfId="0" applyFont="1" applyFill="1" applyBorder="1" applyAlignment="1" applyProtection="1">
      <alignment horizontal="center"/>
    </xf>
    <xf numFmtId="0" fontId="5" fillId="7" borderId="7" xfId="0" applyFont="1" applyFill="1" applyBorder="1" applyAlignment="1" applyProtection="1">
      <alignment vertical="top"/>
    </xf>
    <xf numFmtId="0" fontId="5" fillId="7" borderId="6" xfId="0" applyFont="1" applyFill="1" applyBorder="1" applyAlignment="1" applyProtection="1">
      <alignment horizontal="left" vertical="top"/>
    </xf>
    <xf numFmtId="0" fontId="5" fillId="7" borderId="9" xfId="0" applyFont="1" applyFill="1" applyBorder="1" applyAlignment="1" applyProtection="1">
      <alignment vertical="top"/>
    </xf>
    <xf numFmtId="0" fontId="5" fillId="7" borderId="8" xfId="0" applyFont="1" applyFill="1" applyBorder="1" applyAlignment="1" applyProtection="1">
      <alignment horizontal="left" vertical="top"/>
    </xf>
    <xf numFmtId="0" fontId="2" fillId="3" borderId="1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 applyProtection="1">
      <alignment horizontal="center"/>
    </xf>
    <xf numFmtId="0" fontId="11" fillId="3" borderId="1" xfId="0" applyFont="1" applyFill="1" applyBorder="1" applyAlignment="1" applyProtection="1">
      <alignment horizontal="center"/>
    </xf>
    <xf numFmtId="0" fontId="10" fillId="4" borderId="2" xfId="0" applyFont="1" applyFill="1" applyBorder="1" applyAlignment="1">
      <alignment horizontal="right" vertical="center" readingOrder="2"/>
    </xf>
    <xf numFmtId="0" fontId="10" fillId="4" borderId="2" xfId="0" applyFont="1" applyFill="1" applyBorder="1" applyAlignment="1">
      <alignment vertical="center"/>
    </xf>
    <xf numFmtId="1" fontId="1" fillId="5" borderId="0" xfId="0" applyNumberFormat="1" applyFont="1" applyFill="1" applyBorder="1" applyAlignment="1" applyProtection="1">
      <alignment horizontal="center" vertical="center"/>
      <protection hidden="1"/>
    </xf>
    <xf numFmtId="0" fontId="5" fillId="4" borderId="2" xfId="0" applyFont="1" applyFill="1" applyBorder="1" applyAlignment="1">
      <alignment horizontal="right" vertical="center"/>
    </xf>
    <xf numFmtId="0" fontId="6" fillId="5" borderId="9" xfId="0" applyFont="1" applyFill="1" applyBorder="1" applyAlignment="1" applyProtection="1">
      <alignment horizontal="center" vertical="center"/>
      <protection hidden="1"/>
    </xf>
    <xf numFmtId="0" fontId="6" fillId="5" borderId="19" xfId="0" applyFont="1" applyFill="1" applyBorder="1" applyAlignment="1" applyProtection="1">
      <alignment horizontal="center" vertical="center"/>
      <protection hidden="1"/>
    </xf>
    <xf numFmtId="0" fontId="6" fillId="5" borderId="20" xfId="0" applyFont="1" applyFill="1" applyBorder="1" applyAlignment="1" applyProtection="1">
      <alignment horizontal="center" vertical="center"/>
      <protection hidden="1"/>
    </xf>
    <xf numFmtId="0" fontId="6" fillId="5" borderId="9" xfId="0" applyFont="1" applyFill="1" applyBorder="1" applyAlignment="1" applyProtection="1">
      <alignment horizontal="center" vertical="center"/>
      <protection hidden="1"/>
    </xf>
    <xf numFmtId="0" fontId="6" fillId="5" borderId="19" xfId="0" applyFont="1" applyFill="1" applyBorder="1" applyAlignment="1" applyProtection="1">
      <alignment horizontal="center" vertical="center"/>
      <protection hidden="1"/>
    </xf>
    <xf numFmtId="0" fontId="0" fillId="0" borderId="0" xfId="0" applyFont="1"/>
    <xf numFmtId="0" fontId="5" fillId="5" borderId="21" xfId="0" applyFont="1" applyFill="1" applyBorder="1" applyAlignment="1" applyProtection="1">
      <alignment horizontal="center" vertical="center"/>
    </xf>
    <xf numFmtId="1" fontId="2" fillId="0" borderId="0" xfId="0" applyNumberFormat="1" applyFont="1" applyFill="1" applyBorder="1" applyProtection="1"/>
    <xf numFmtId="0" fontId="2" fillId="3" borderId="3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center" vertical="center"/>
    </xf>
    <xf numFmtId="0" fontId="6" fillId="5" borderId="13" xfId="0" applyFont="1" applyFill="1" applyBorder="1" applyAlignment="1" applyProtection="1">
      <alignment horizontal="center" vertical="center"/>
      <protection hidden="1"/>
    </xf>
    <xf numFmtId="0" fontId="6" fillId="5" borderId="14" xfId="0" applyFont="1" applyFill="1" applyBorder="1" applyAlignment="1" applyProtection="1">
      <alignment horizontal="center" vertical="center"/>
      <protection hidden="1"/>
    </xf>
    <xf numFmtId="0" fontId="6" fillId="5" borderId="15" xfId="0" applyFont="1" applyFill="1" applyBorder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right" vertical="center"/>
    </xf>
    <xf numFmtId="0" fontId="5" fillId="0" borderId="0" xfId="0" applyFont="1" applyAlignment="1">
      <alignment horizontal="right" vertical="center" readingOrder="2"/>
    </xf>
    <xf numFmtId="0" fontId="5" fillId="0" borderId="0" xfId="0" applyFont="1" applyBorder="1" applyAlignment="1" applyProtection="1">
      <alignment horizontal="right" vertical="center"/>
    </xf>
    <xf numFmtId="0" fontId="2" fillId="3" borderId="10" xfId="0" applyFont="1" applyFill="1" applyBorder="1" applyAlignment="1" applyProtection="1">
      <alignment horizontal="center" vertical="center"/>
    </xf>
    <xf numFmtId="0" fontId="2" fillId="3" borderId="16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right" vertical="center"/>
      <protection hidden="1"/>
    </xf>
    <xf numFmtId="0" fontId="2" fillId="0" borderId="0" xfId="0" applyFont="1" applyBorder="1" applyAlignment="1" applyProtection="1">
      <alignment horizontal="right" vertical="center"/>
    </xf>
    <xf numFmtId="49" fontId="4" fillId="2" borderId="0" xfId="0" applyNumberFormat="1" applyFont="1" applyFill="1" applyAlignment="1" applyProtection="1">
      <alignment horizontal="right" vertical="center"/>
    </xf>
    <xf numFmtId="0" fontId="5" fillId="0" borderId="0" xfId="0" applyFont="1" applyBorder="1" applyAlignment="1" applyProtection="1">
      <alignment horizontal="right" vertical="center" wrapText="1"/>
    </xf>
    <xf numFmtId="0" fontId="5" fillId="7" borderId="2" xfId="0" applyFont="1" applyFill="1" applyBorder="1" applyAlignment="1" applyProtection="1">
      <alignment horizontal="left" vertical="top"/>
    </xf>
    <xf numFmtId="0" fontId="5" fillId="0" borderId="5" xfId="0" applyFont="1" applyBorder="1" applyAlignment="1" applyProtection="1">
      <alignment horizontal="right" vertical="center" readingOrder="2"/>
    </xf>
    <xf numFmtId="0" fontId="6" fillId="5" borderId="9" xfId="0" applyFont="1" applyFill="1" applyBorder="1" applyAlignment="1" applyProtection="1">
      <alignment horizontal="center" vertical="center"/>
      <protection hidden="1"/>
    </xf>
    <xf numFmtId="0" fontId="6" fillId="5" borderId="19" xfId="0" applyFont="1" applyFill="1" applyBorder="1" applyAlignment="1" applyProtection="1">
      <alignment horizontal="center" vertical="center"/>
      <protection hidden="1"/>
    </xf>
    <xf numFmtId="0" fontId="2" fillId="3" borderId="1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35719</xdr:colOff>
      <xdr:row>38</xdr:row>
      <xdr:rowOff>11906</xdr:rowOff>
    </xdr:from>
    <xdr:to>
      <xdr:col>2</xdr:col>
      <xdr:colOff>3175</xdr:colOff>
      <xdr:row>39</xdr:row>
      <xdr:rowOff>333375</xdr:rowOff>
    </xdr:to>
    <xdr:cxnSp macro="">
      <xdr:nvCxnSpPr>
        <xdr:cNvPr id="225" name="Connecteur droit 224">
          <a:extLst>
            <a:ext uri="{FF2B5EF4-FFF2-40B4-BE49-F238E27FC236}">
              <a16:creationId xmlns="" xmlns:a16="http://schemas.microsoft.com/office/drawing/2014/main" id="{00000000-0008-0000-0000-0000E1000000}"/>
            </a:ext>
          </a:extLst>
        </xdr:cNvPr>
        <xdr:cNvCxnSpPr/>
      </xdr:nvCxnSpPr>
      <xdr:spPr>
        <a:xfrm flipH="1">
          <a:off x="12485446200" y="12870656"/>
          <a:ext cx="2650331" cy="67071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46</xdr:row>
      <xdr:rowOff>0</xdr:rowOff>
    </xdr:from>
    <xdr:to>
      <xdr:col>1</xdr:col>
      <xdr:colOff>2678906</xdr:colOff>
      <xdr:row>47</xdr:row>
      <xdr:rowOff>321469</xdr:rowOff>
    </xdr:to>
    <xdr:cxnSp macro="">
      <xdr:nvCxnSpPr>
        <xdr:cNvPr id="226" name="Connecteur droit 225">
          <a:extLst>
            <a:ext uri="{FF2B5EF4-FFF2-40B4-BE49-F238E27FC236}">
              <a16:creationId xmlns="" xmlns:a16="http://schemas.microsoft.com/office/drawing/2014/main" id="{00000000-0008-0000-0000-0000E2000000}"/>
            </a:ext>
          </a:extLst>
        </xdr:cNvPr>
        <xdr:cNvCxnSpPr/>
      </xdr:nvCxnSpPr>
      <xdr:spPr>
        <a:xfrm flipH="1">
          <a:off x="12485453344" y="15589250"/>
          <a:ext cx="2678906" cy="67071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2678906</xdr:colOff>
      <xdr:row>56</xdr:row>
      <xdr:rowOff>321469</xdr:rowOff>
    </xdr:to>
    <xdr:cxnSp macro="">
      <xdr:nvCxnSpPr>
        <xdr:cNvPr id="227" name="Connecteur droit 226">
          <a:extLst>
            <a:ext uri="{FF2B5EF4-FFF2-40B4-BE49-F238E27FC236}">
              <a16:creationId xmlns="" xmlns:a16="http://schemas.microsoft.com/office/drawing/2014/main" id="{00000000-0008-0000-0000-0000E3000000}"/>
            </a:ext>
          </a:extLst>
        </xdr:cNvPr>
        <xdr:cNvCxnSpPr/>
      </xdr:nvCxnSpPr>
      <xdr:spPr>
        <a:xfrm flipH="1">
          <a:off x="12485453344" y="18669000"/>
          <a:ext cx="2678906" cy="67071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2667000</xdr:colOff>
      <xdr:row>29</xdr:row>
      <xdr:rowOff>297656</xdr:rowOff>
    </xdr:to>
    <xdr:cxnSp macro="">
      <xdr:nvCxnSpPr>
        <xdr:cNvPr id="228" name="Connecteur droit 227">
          <a:extLst>
            <a:ext uri="{FF2B5EF4-FFF2-40B4-BE49-F238E27FC236}">
              <a16:creationId xmlns="" xmlns:a16="http://schemas.microsoft.com/office/drawing/2014/main" id="{00000000-0008-0000-0000-0000E4000000}"/>
            </a:ext>
          </a:extLst>
        </xdr:cNvPr>
        <xdr:cNvCxnSpPr/>
      </xdr:nvCxnSpPr>
      <xdr:spPr>
        <a:xfrm flipH="1">
          <a:off x="12485465250" y="9604375"/>
          <a:ext cx="2667000" cy="59928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2678906</xdr:colOff>
      <xdr:row>16</xdr:row>
      <xdr:rowOff>321469</xdr:rowOff>
    </xdr:to>
    <xdr:cxnSp macro="">
      <xdr:nvCxnSpPr>
        <xdr:cNvPr id="229" name="Connecteur droit 228">
          <a:extLst>
            <a:ext uri="{FF2B5EF4-FFF2-40B4-BE49-F238E27FC236}">
              <a16:creationId xmlns="" xmlns:a16="http://schemas.microsoft.com/office/drawing/2014/main" id="{00000000-0008-0000-0000-0000E5000000}"/>
            </a:ext>
          </a:extLst>
        </xdr:cNvPr>
        <xdr:cNvCxnSpPr/>
      </xdr:nvCxnSpPr>
      <xdr:spPr>
        <a:xfrm flipH="1">
          <a:off x="12485453344" y="5127625"/>
          <a:ext cx="2678906" cy="67071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2678906</xdr:colOff>
      <xdr:row>8</xdr:row>
      <xdr:rowOff>321468</xdr:rowOff>
    </xdr:to>
    <xdr:cxnSp macro="">
      <xdr:nvCxnSpPr>
        <xdr:cNvPr id="230" name="Connecteur droit 229">
          <a:extLst>
            <a:ext uri="{FF2B5EF4-FFF2-40B4-BE49-F238E27FC236}">
              <a16:creationId xmlns="" xmlns:a16="http://schemas.microsoft.com/office/drawing/2014/main" id="{00000000-0008-0000-0000-0000E6000000}"/>
            </a:ext>
          </a:extLst>
        </xdr:cNvPr>
        <xdr:cNvCxnSpPr/>
      </xdr:nvCxnSpPr>
      <xdr:spPr>
        <a:xfrm flipH="1">
          <a:off x="12485453344" y="2397125"/>
          <a:ext cx="2678906" cy="67071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8"/>
  <sheetViews>
    <sheetView rightToLeft="1" tabSelected="1" zoomScale="60" zoomScaleNormal="60" workbookViewId="0">
      <selection activeCell="B92" sqref="B92"/>
    </sheetView>
  </sheetViews>
  <sheetFormatPr baseColWidth="10" defaultColWidth="11.42578125" defaultRowHeight="15" x14ac:dyDescent="0.25"/>
  <cols>
    <col min="1" max="1" width="5.140625" style="1" customWidth="1"/>
    <col min="2" max="2" width="40.28515625" style="1" customWidth="1"/>
    <col min="3" max="9" width="13.5703125" style="20" customWidth="1"/>
    <col min="10" max="10" width="15.7109375" style="20" customWidth="1"/>
    <col min="11" max="11" width="18.140625" style="20" customWidth="1"/>
    <col min="12" max="12" width="13.5703125" style="20" customWidth="1"/>
    <col min="13" max="14" width="11.42578125" style="1"/>
    <col min="15" max="15" width="11.140625" style="1" customWidth="1"/>
    <col min="16" max="20" width="11.42578125" style="1"/>
    <col min="21" max="21" width="19.140625" style="1" customWidth="1"/>
    <col min="22" max="16384" width="11.42578125" style="1"/>
  </cols>
  <sheetData>
    <row r="1" spans="1:22" ht="29.25" x14ac:dyDescent="0.25">
      <c r="A1" s="79" t="s">
        <v>0</v>
      </c>
      <c r="B1" s="79"/>
      <c r="C1" s="80" t="s">
        <v>1</v>
      </c>
      <c r="D1" s="80"/>
      <c r="E1" s="80"/>
      <c r="F1" s="80"/>
      <c r="G1" s="80"/>
      <c r="H1" s="80"/>
      <c r="I1" s="80"/>
      <c r="J1" s="80"/>
      <c r="K1" s="80"/>
      <c r="L1" s="80"/>
    </row>
    <row r="2" spans="1:22" ht="29.25" x14ac:dyDescent="0.25">
      <c r="A2" s="2" t="s">
        <v>2</v>
      </c>
      <c r="B2" s="82" t="s">
        <v>3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</row>
    <row r="3" spans="1:22" ht="26.25" thickBot="1" x14ac:dyDescent="0.3">
      <c r="A3" s="3" t="s">
        <v>4</v>
      </c>
      <c r="B3" s="76" t="s">
        <v>5</v>
      </c>
      <c r="C3" s="76"/>
      <c r="D3" s="76"/>
      <c r="E3" s="76"/>
      <c r="F3" s="76"/>
      <c r="G3" s="76"/>
      <c r="H3" s="4"/>
      <c r="I3" s="4"/>
      <c r="J3" s="4"/>
      <c r="K3" s="4"/>
      <c r="L3" s="4"/>
    </row>
    <row r="4" spans="1:22" ht="27" thickTop="1" thickBot="1" x14ac:dyDescent="0.5">
      <c r="A4" s="5"/>
      <c r="B4" s="6" t="s">
        <v>60</v>
      </c>
      <c r="C4" s="54" t="s">
        <v>55</v>
      </c>
      <c r="D4" s="54" t="s">
        <v>59</v>
      </c>
      <c r="E4" s="54" t="s">
        <v>61</v>
      </c>
      <c r="F4" s="54" t="s">
        <v>66</v>
      </c>
      <c r="G4" s="54" t="s">
        <v>76</v>
      </c>
      <c r="H4" s="54" t="s">
        <v>78</v>
      </c>
      <c r="I4" s="54" t="s">
        <v>85</v>
      </c>
      <c r="J4" s="54" t="s">
        <v>86</v>
      </c>
      <c r="K4" s="54" t="s">
        <v>89</v>
      </c>
      <c r="L4" s="1"/>
    </row>
    <row r="5" spans="1:22" ht="27" thickTop="1" thickBot="1" x14ac:dyDescent="0.6">
      <c r="A5" s="8"/>
      <c r="B5" s="9" t="s">
        <v>8</v>
      </c>
      <c r="C5" s="10">
        <v>3</v>
      </c>
      <c r="D5" s="10">
        <v>3</v>
      </c>
      <c r="E5" s="10">
        <v>3</v>
      </c>
      <c r="F5" s="46">
        <v>3</v>
      </c>
      <c r="G5" s="46">
        <v>3</v>
      </c>
      <c r="H5" s="46">
        <v>3</v>
      </c>
      <c r="I5" s="46">
        <v>3</v>
      </c>
      <c r="J5" s="46">
        <v>3</v>
      </c>
      <c r="K5" s="46">
        <v>3</v>
      </c>
      <c r="L5" s="1"/>
    </row>
    <row r="6" spans="1:22" ht="26.25" thickTop="1" x14ac:dyDescent="0.25">
      <c r="A6" s="8"/>
      <c r="B6" s="11"/>
      <c r="C6" s="4"/>
      <c r="D6" s="4"/>
      <c r="E6" s="4"/>
      <c r="F6" s="4"/>
      <c r="G6" s="4"/>
      <c r="H6" s="4"/>
      <c r="I6" s="4"/>
      <c r="J6" s="4"/>
      <c r="K6" s="4"/>
      <c r="L6" s="4"/>
    </row>
    <row r="7" spans="1:22" ht="23.25" thickBot="1" x14ac:dyDescent="0.3">
      <c r="A7" s="12" t="s">
        <v>9</v>
      </c>
      <c r="B7" s="81" t="s">
        <v>10</v>
      </c>
      <c r="C7" s="81"/>
      <c r="D7" s="81"/>
      <c r="E7" s="81"/>
      <c r="F7" s="81"/>
      <c r="G7" s="81"/>
      <c r="H7" s="81"/>
      <c r="I7" s="81"/>
      <c r="J7" s="81"/>
      <c r="K7" s="81"/>
      <c r="L7" s="81"/>
    </row>
    <row r="8" spans="1:22" ht="27" thickTop="1" thickBot="1" x14ac:dyDescent="0.3">
      <c r="A8" s="5"/>
      <c r="B8" s="49" t="s">
        <v>6</v>
      </c>
      <c r="C8" s="67" t="s">
        <v>55</v>
      </c>
      <c r="D8" s="68"/>
      <c r="E8" s="67" t="s">
        <v>59</v>
      </c>
      <c r="F8" s="68"/>
      <c r="G8" s="67" t="s">
        <v>61</v>
      </c>
      <c r="H8" s="68"/>
      <c r="I8" s="67" t="s">
        <v>66</v>
      </c>
      <c r="J8" s="68"/>
      <c r="K8" s="67" t="s">
        <v>76</v>
      </c>
      <c r="L8" s="68"/>
      <c r="M8" s="67" t="s">
        <v>78</v>
      </c>
      <c r="N8" s="68"/>
      <c r="O8" s="67" t="s">
        <v>85</v>
      </c>
      <c r="P8" s="68"/>
      <c r="Q8" s="67" t="s">
        <v>86</v>
      </c>
      <c r="R8" s="68"/>
      <c r="S8" s="67" t="s">
        <v>89</v>
      </c>
      <c r="T8" s="68"/>
    </row>
    <row r="9" spans="1:22" ht="27" thickTop="1" thickBot="1" x14ac:dyDescent="0.3">
      <c r="A9" s="5"/>
      <c r="B9" s="48" t="s">
        <v>69</v>
      </c>
      <c r="C9" s="13" t="s">
        <v>11</v>
      </c>
      <c r="D9" s="13" t="s">
        <v>12</v>
      </c>
      <c r="E9" s="13" t="s">
        <v>11</v>
      </c>
      <c r="F9" s="13" t="s">
        <v>12</v>
      </c>
      <c r="G9" s="13" t="s">
        <v>11</v>
      </c>
      <c r="H9" s="13" t="s">
        <v>12</v>
      </c>
      <c r="I9" s="17" t="s">
        <v>11</v>
      </c>
      <c r="J9" s="17" t="s">
        <v>12</v>
      </c>
      <c r="K9" s="17" t="s">
        <v>11</v>
      </c>
      <c r="L9" s="17" t="s">
        <v>12</v>
      </c>
      <c r="M9" s="17" t="s">
        <v>11</v>
      </c>
      <c r="N9" s="17" t="s">
        <v>12</v>
      </c>
      <c r="O9" s="17" t="s">
        <v>11</v>
      </c>
      <c r="P9" s="17" t="s">
        <v>12</v>
      </c>
      <c r="Q9" s="17" t="s">
        <v>11</v>
      </c>
      <c r="R9" s="17" t="s">
        <v>12</v>
      </c>
      <c r="S9" s="17" t="s">
        <v>11</v>
      </c>
      <c r="T9" s="17" t="s">
        <v>12</v>
      </c>
    </row>
    <row r="10" spans="1:22" ht="27" thickTop="1" thickBot="1" x14ac:dyDescent="0.3">
      <c r="A10" s="8"/>
      <c r="B10" s="14" t="s">
        <v>13</v>
      </c>
      <c r="C10" s="15">
        <v>529</v>
      </c>
      <c r="D10" s="15">
        <v>286</v>
      </c>
      <c r="E10" s="15">
        <v>510</v>
      </c>
      <c r="F10" s="15">
        <v>258</v>
      </c>
      <c r="G10" s="15">
        <v>489</v>
      </c>
      <c r="H10" s="15">
        <v>217</v>
      </c>
      <c r="I10" s="15">
        <v>623</v>
      </c>
      <c r="J10" s="15">
        <v>269</v>
      </c>
      <c r="K10" s="15">
        <v>712</v>
      </c>
      <c r="L10" s="15">
        <v>319</v>
      </c>
      <c r="M10" s="15">
        <v>770</v>
      </c>
      <c r="N10" s="15">
        <v>396</v>
      </c>
      <c r="O10" s="15">
        <v>660</v>
      </c>
      <c r="P10" s="15">
        <v>335</v>
      </c>
      <c r="Q10" s="15">
        <v>793</v>
      </c>
      <c r="R10" s="15">
        <v>398</v>
      </c>
      <c r="S10" s="15">
        <v>1006</v>
      </c>
      <c r="T10" s="15">
        <v>463</v>
      </c>
      <c r="V10" s="64"/>
    </row>
    <row r="11" spans="1:22" ht="27" thickTop="1" thickBot="1" x14ac:dyDescent="0.3">
      <c r="A11" s="8"/>
      <c r="B11" s="14" t="s">
        <v>14</v>
      </c>
      <c r="C11" s="15">
        <v>321</v>
      </c>
      <c r="D11" s="15">
        <v>242</v>
      </c>
      <c r="E11" s="15">
        <v>224</v>
      </c>
      <c r="F11" s="15">
        <v>178</v>
      </c>
      <c r="G11" s="15">
        <v>202</v>
      </c>
      <c r="H11" s="15">
        <v>162</v>
      </c>
      <c r="I11" s="15">
        <v>204</v>
      </c>
      <c r="J11" s="15">
        <v>162</v>
      </c>
      <c r="K11" s="15">
        <v>164</v>
      </c>
      <c r="L11" s="15">
        <v>137</v>
      </c>
      <c r="M11" s="15">
        <v>143</v>
      </c>
      <c r="N11" s="15">
        <v>119</v>
      </c>
      <c r="O11" s="15">
        <v>151</v>
      </c>
      <c r="P11" s="15">
        <v>129</v>
      </c>
      <c r="Q11" s="15">
        <v>189</v>
      </c>
      <c r="R11" s="15">
        <v>161</v>
      </c>
      <c r="S11" s="15">
        <v>253</v>
      </c>
      <c r="T11" s="15">
        <v>203</v>
      </c>
      <c r="V11" s="64"/>
    </row>
    <row r="12" spans="1:22" ht="27" thickTop="1" thickBot="1" x14ac:dyDescent="0.3">
      <c r="A12" s="8"/>
      <c r="B12" s="14" t="s">
        <v>15</v>
      </c>
      <c r="C12" s="15">
        <v>263</v>
      </c>
      <c r="D12" s="15">
        <v>181</v>
      </c>
      <c r="E12" s="15">
        <v>388</v>
      </c>
      <c r="F12" s="15">
        <v>276</v>
      </c>
      <c r="G12" s="15">
        <v>395</v>
      </c>
      <c r="H12" s="15">
        <v>292</v>
      </c>
      <c r="I12" s="15">
        <v>415</v>
      </c>
      <c r="J12" s="15">
        <v>297</v>
      </c>
      <c r="K12" s="15">
        <v>348</v>
      </c>
      <c r="L12" s="15">
        <v>250</v>
      </c>
      <c r="M12" s="15">
        <v>323</v>
      </c>
      <c r="N12" s="15">
        <v>227</v>
      </c>
      <c r="O12" s="15">
        <v>445</v>
      </c>
      <c r="P12" s="15">
        <v>335</v>
      </c>
      <c r="Q12" s="15">
        <v>401</v>
      </c>
      <c r="R12" s="15">
        <v>300</v>
      </c>
      <c r="S12" s="15">
        <v>424</v>
      </c>
      <c r="T12" s="15">
        <v>329</v>
      </c>
      <c r="V12" s="64"/>
    </row>
    <row r="13" spans="1:22" ht="27" thickTop="1" thickBot="1" x14ac:dyDescent="0.3">
      <c r="A13" s="8"/>
      <c r="B13" s="9" t="s">
        <v>16</v>
      </c>
      <c r="C13" s="10">
        <f t="shared" ref="C13:J13" si="0">SUM(C10:C12)</f>
        <v>1113</v>
      </c>
      <c r="D13" s="10">
        <f t="shared" si="0"/>
        <v>709</v>
      </c>
      <c r="E13" s="10">
        <f t="shared" si="0"/>
        <v>1122</v>
      </c>
      <c r="F13" s="10">
        <f t="shared" si="0"/>
        <v>712</v>
      </c>
      <c r="G13" s="10">
        <f t="shared" si="0"/>
        <v>1086</v>
      </c>
      <c r="H13" s="10">
        <f t="shared" si="0"/>
        <v>671</v>
      </c>
      <c r="I13" s="10">
        <f t="shared" si="0"/>
        <v>1242</v>
      </c>
      <c r="J13" s="10">
        <f t="shared" si="0"/>
        <v>728</v>
      </c>
      <c r="K13" s="10">
        <f>SUM(K10:K12)</f>
        <v>1224</v>
      </c>
      <c r="L13" s="10">
        <f>SUM(L10:L12)</f>
        <v>706</v>
      </c>
      <c r="M13" s="10">
        <f>SUM(M10:M12)</f>
        <v>1236</v>
      </c>
      <c r="N13" s="10">
        <f>SUM(N10:N12)</f>
        <v>742</v>
      </c>
      <c r="O13" s="10">
        <f>SUM(O10:O12)</f>
        <v>1256</v>
      </c>
      <c r="P13" s="10">
        <f t="shared" ref="P13:R13" si="1">SUM(P10:P12)</f>
        <v>799</v>
      </c>
      <c r="Q13" s="10">
        <f t="shared" si="1"/>
        <v>1383</v>
      </c>
      <c r="R13" s="10">
        <f t="shared" si="1"/>
        <v>859</v>
      </c>
      <c r="S13" s="10">
        <f>SUM(S10:S12)</f>
        <v>1683</v>
      </c>
      <c r="T13" s="10">
        <f>SUM(T10:T12)</f>
        <v>995</v>
      </c>
    </row>
    <row r="14" spans="1:22" ht="26.25" thickTop="1" x14ac:dyDescent="0.25">
      <c r="A14" s="8"/>
      <c r="B14" s="11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22" ht="23.25" thickBot="1" x14ac:dyDescent="0.3">
      <c r="A15" s="16" t="s">
        <v>17</v>
      </c>
      <c r="B15" s="76" t="s">
        <v>18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</row>
    <row r="16" spans="1:22" ht="27" thickTop="1" thickBot="1" x14ac:dyDescent="0.3">
      <c r="A16" s="8"/>
      <c r="B16" s="51" t="s">
        <v>6</v>
      </c>
      <c r="C16" s="67" t="s">
        <v>55</v>
      </c>
      <c r="D16" s="68"/>
      <c r="E16" s="67" t="s">
        <v>59</v>
      </c>
      <c r="F16" s="68"/>
      <c r="G16" s="67" t="s">
        <v>61</v>
      </c>
      <c r="H16" s="68"/>
      <c r="I16" s="67" t="s">
        <v>66</v>
      </c>
      <c r="J16" s="68"/>
      <c r="K16" s="67" t="s">
        <v>76</v>
      </c>
      <c r="L16" s="68"/>
      <c r="M16" s="67" t="s">
        <v>78</v>
      </c>
      <c r="N16" s="68"/>
      <c r="O16" s="67" t="s">
        <v>85</v>
      </c>
      <c r="P16" s="68"/>
      <c r="Q16" s="67" t="s">
        <v>86</v>
      </c>
      <c r="R16" s="68"/>
      <c r="S16" s="67" t="s">
        <v>89</v>
      </c>
      <c r="T16" s="68"/>
    </row>
    <row r="17" spans="1:21" ht="27" thickTop="1" thickBot="1" x14ac:dyDescent="0.3">
      <c r="A17" s="8"/>
      <c r="B17" s="50" t="s">
        <v>70</v>
      </c>
      <c r="C17" s="17" t="s">
        <v>11</v>
      </c>
      <c r="D17" s="17" t="s">
        <v>12</v>
      </c>
      <c r="E17" s="13" t="s">
        <v>11</v>
      </c>
      <c r="F17" s="13" t="s">
        <v>12</v>
      </c>
      <c r="G17" s="17" t="s">
        <v>11</v>
      </c>
      <c r="H17" s="17" t="s">
        <v>12</v>
      </c>
      <c r="I17" s="17" t="s">
        <v>11</v>
      </c>
      <c r="J17" s="17" t="s">
        <v>12</v>
      </c>
      <c r="K17" s="17" t="s">
        <v>11</v>
      </c>
      <c r="L17" s="17" t="s">
        <v>12</v>
      </c>
      <c r="M17" s="17" t="s">
        <v>11</v>
      </c>
      <c r="N17" s="17" t="s">
        <v>12</v>
      </c>
      <c r="O17" s="17" t="s">
        <v>11</v>
      </c>
      <c r="P17" s="17" t="s">
        <v>12</v>
      </c>
      <c r="Q17" s="17" t="s">
        <v>11</v>
      </c>
      <c r="R17" s="17" t="s">
        <v>12</v>
      </c>
      <c r="S17" s="17" t="s">
        <v>11</v>
      </c>
      <c r="T17" s="17" t="s">
        <v>12</v>
      </c>
    </row>
    <row r="18" spans="1:21" ht="27" thickTop="1" thickBot="1" x14ac:dyDescent="0.3">
      <c r="A18" s="8"/>
      <c r="B18" s="14" t="s">
        <v>19</v>
      </c>
      <c r="C18" s="15">
        <v>37</v>
      </c>
      <c r="D18" s="15">
        <v>19</v>
      </c>
      <c r="E18" s="15">
        <v>45</v>
      </c>
      <c r="F18" s="15">
        <v>24</v>
      </c>
      <c r="G18" s="15">
        <v>34</v>
      </c>
      <c r="H18" s="15">
        <v>19</v>
      </c>
      <c r="I18" s="15">
        <v>32</v>
      </c>
      <c r="J18" s="15">
        <v>15</v>
      </c>
      <c r="K18" s="15">
        <v>26</v>
      </c>
      <c r="L18" s="15">
        <v>15</v>
      </c>
      <c r="M18" s="15">
        <v>19</v>
      </c>
      <c r="N18" s="15">
        <v>11</v>
      </c>
      <c r="O18" s="15">
        <v>9</v>
      </c>
      <c r="P18" s="15">
        <v>3</v>
      </c>
      <c r="Q18" s="15">
        <v>7</v>
      </c>
      <c r="R18" s="15">
        <v>3</v>
      </c>
      <c r="S18" s="15"/>
      <c r="T18" s="15"/>
    </row>
    <row r="19" spans="1:21" ht="27" thickTop="1" thickBot="1" x14ac:dyDescent="0.3">
      <c r="A19" s="8"/>
      <c r="B19" s="14" t="s">
        <v>20</v>
      </c>
      <c r="C19" s="15">
        <v>121</v>
      </c>
      <c r="D19" s="15">
        <v>106</v>
      </c>
      <c r="E19" s="15">
        <v>137</v>
      </c>
      <c r="F19" s="15">
        <v>118</v>
      </c>
      <c r="G19" s="15">
        <v>110</v>
      </c>
      <c r="H19" s="15">
        <v>90</v>
      </c>
      <c r="I19" s="15">
        <v>122</v>
      </c>
      <c r="J19" s="15">
        <v>101</v>
      </c>
      <c r="K19" s="15">
        <v>160</v>
      </c>
      <c r="L19" s="15">
        <v>128</v>
      </c>
      <c r="M19" s="15">
        <v>196</v>
      </c>
      <c r="N19" s="15">
        <v>165</v>
      </c>
      <c r="O19" s="15">
        <v>212</v>
      </c>
      <c r="P19" s="15">
        <v>189</v>
      </c>
      <c r="Q19" s="15">
        <v>231</v>
      </c>
      <c r="R19" s="15">
        <v>211</v>
      </c>
      <c r="S19" s="15">
        <v>215</v>
      </c>
      <c r="T19" s="15">
        <v>199</v>
      </c>
      <c r="U19" s="64"/>
    </row>
    <row r="20" spans="1:21" ht="27" thickTop="1" thickBot="1" x14ac:dyDescent="0.3">
      <c r="A20" s="8"/>
      <c r="B20" s="14" t="s">
        <v>21</v>
      </c>
      <c r="C20" s="15">
        <v>286</v>
      </c>
      <c r="D20" s="15">
        <v>180</v>
      </c>
      <c r="E20" s="15">
        <v>302</v>
      </c>
      <c r="F20" s="15">
        <v>183</v>
      </c>
      <c r="G20" s="15">
        <v>282</v>
      </c>
      <c r="H20" s="15">
        <v>174</v>
      </c>
      <c r="I20" s="15">
        <v>285</v>
      </c>
      <c r="J20" s="15">
        <v>167</v>
      </c>
      <c r="K20" s="15">
        <v>244</v>
      </c>
      <c r="L20" s="15">
        <v>148</v>
      </c>
      <c r="M20" s="15">
        <v>253</v>
      </c>
      <c r="N20" s="15">
        <v>154</v>
      </c>
      <c r="O20" s="15">
        <v>289</v>
      </c>
      <c r="P20" s="15">
        <v>165</v>
      </c>
      <c r="Q20" s="15">
        <v>293</v>
      </c>
      <c r="R20" s="15">
        <v>145</v>
      </c>
      <c r="S20" s="15">
        <v>442</v>
      </c>
      <c r="T20" s="15">
        <v>212</v>
      </c>
      <c r="U20" s="64"/>
    </row>
    <row r="21" spans="1:21" ht="27" thickTop="1" thickBot="1" x14ac:dyDescent="0.3">
      <c r="A21" s="8"/>
      <c r="B21" s="14" t="s">
        <v>56</v>
      </c>
      <c r="C21" s="15">
        <v>47</v>
      </c>
      <c r="D21" s="15">
        <v>39</v>
      </c>
      <c r="E21" s="15">
        <v>70</v>
      </c>
      <c r="F21" s="15">
        <v>62</v>
      </c>
      <c r="G21" s="15">
        <v>79</v>
      </c>
      <c r="H21" s="15">
        <v>71</v>
      </c>
      <c r="I21" s="15">
        <v>63</v>
      </c>
      <c r="J21" s="15">
        <v>56</v>
      </c>
      <c r="K21" s="15">
        <v>59</v>
      </c>
      <c r="L21" s="15">
        <v>51</v>
      </c>
      <c r="M21" s="15">
        <v>62</v>
      </c>
      <c r="N21" s="15">
        <v>54</v>
      </c>
      <c r="O21" s="15">
        <v>65</v>
      </c>
      <c r="P21" s="15">
        <v>59</v>
      </c>
      <c r="Q21" s="15">
        <v>48</v>
      </c>
      <c r="R21" s="15">
        <v>44</v>
      </c>
      <c r="S21" s="15">
        <v>53</v>
      </c>
      <c r="T21" s="15">
        <v>50</v>
      </c>
      <c r="U21" s="64"/>
    </row>
    <row r="22" spans="1:21" ht="27" thickTop="1" thickBot="1" x14ac:dyDescent="0.3">
      <c r="A22" s="8"/>
      <c r="B22" s="14" t="s">
        <v>22</v>
      </c>
      <c r="C22" s="15">
        <v>74</v>
      </c>
      <c r="D22" s="15">
        <v>43</v>
      </c>
      <c r="E22" s="15">
        <v>90</v>
      </c>
      <c r="F22" s="15">
        <v>56</v>
      </c>
      <c r="G22" s="15">
        <v>66</v>
      </c>
      <c r="H22" s="15">
        <v>43</v>
      </c>
      <c r="I22" s="15">
        <v>97</v>
      </c>
      <c r="J22" s="15">
        <v>69</v>
      </c>
      <c r="K22" s="15">
        <v>81</v>
      </c>
      <c r="L22" s="15">
        <v>52</v>
      </c>
      <c r="M22" s="15">
        <v>74</v>
      </c>
      <c r="N22" s="15">
        <v>44</v>
      </c>
      <c r="O22" s="15">
        <v>57</v>
      </c>
      <c r="P22" s="15">
        <v>40</v>
      </c>
      <c r="Q22" s="15">
        <v>50</v>
      </c>
      <c r="R22" s="15">
        <v>36</v>
      </c>
      <c r="S22" s="15">
        <v>30</v>
      </c>
      <c r="T22" s="15">
        <v>22</v>
      </c>
      <c r="U22" s="64"/>
    </row>
    <row r="23" spans="1:21" ht="27" thickTop="1" thickBot="1" x14ac:dyDescent="0.3">
      <c r="A23" s="8"/>
      <c r="B23" s="14" t="s">
        <v>67</v>
      </c>
      <c r="C23" s="15"/>
      <c r="D23" s="15"/>
      <c r="E23" s="15"/>
      <c r="F23" s="15"/>
      <c r="G23" s="15"/>
      <c r="H23" s="15"/>
      <c r="I23" s="15">
        <v>23</v>
      </c>
      <c r="J23" s="15">
        <v>8</v>
      </c>
      <c r="K23" s="15">
        <v>50</v>
      </c>
      <c r="L23" s="15">
        <v>14</v>
      </c>
      <c r="M23" s="15">
        <v>48</v>
      </c>
      <c r="N23" s="15">
        <v>19</v>
      </c>
      <c r="O23" s="15"/>
      <c r="P23" s="15"/>
      <c r="Q23" s="15">
        <v>53</v>
      </c>
      <c r="R23" s="15">
        <v>23</v>
      </c>
      <c r="S23" s="15">
        <v>58</v>
      </c>
      <c r="T23" s="15">
        <v>18</v>
      </c>
      <c r="U23" s="64"/>
    </row>
    <row r="24" spans="1:21" ht="27" thickTop="1" thickBot="1" x14ac:dyDescent="0.3">
      <c r="A24" s="8"/>
      <c r="B24" s="14" t="s">
        <v>23</v>
      </c>
      <c r="C24" s="15">
        <v>321</v>
      </c>
      <c r="D24" s="15">
        <v>242</v>
      </c>
      <c r="E24" s="15">
        <v>224</v>
      </c>
      <c r="F24" s="15">
        <v>178</v>
      </c>
      <c r="G24" s="15">
        <v>202</v>
      </c>
      <c r="H24" s="15">
        <v>162</v>
      </c>
      <c r="I24" s="15">
        <v>204</v>
      </c>
      <c r="J24" s="15">
        <v>162</v>
      </c>
      <c r="K24" s="15">
        <v>164</v>
      </c>
      <c r="L24" s="15">
        <v>137</v>
      </c>
      <c r="M24" s="15">
        <v>143</v>
      </c>
      <c r="N24" s="15">
        <v>119</v>
      </c>
      <c r="O24" s="15">
        <v>151</v>
      </c>
      <c r="P24" s="15">
        <v>129</v>
      </c>
      <c r="Q24" s="15">
        <v>189</v>
      </c>
      <c r="R24" s="15">
        <v>161</v>
      </c>
      <c r="S24" s="15">
        <v>253</v>
      </c>
      <c r="T24" s="15">
        <v>203</v>
      </c>
      <c r="U24" s="64"/>
    </row>
    <row r="25" spans="1:21" ht="27" thickTop="1" thickBot="1" x14ac:dyDescent="0.3">
      <c r="A25" s="8"/>
      <c r="B25" s="14" t="s">
        <v>24</v>
      </c>
      <c r="C25" s="15">
        <v>227</v>
      </c>
      <c r="D25" s="15">
        <v>80</v>
      </c>
      <c r="E25" s="15">
        <v>254</v>
      </c>
      <c r="F25" s="15">
        <v>91</v>
      </c>
      <c r="G25" s="15">
        <v>313</v>
      </c>
      <c r="H25" s="15">
        <v>112</v>
      </c>
      <c r="I25" s="15">
        <v>416</v>
      </c>
      <c r="J25" s="15">
        <v>150</v>
      </c>
      <c r="K25" s="15">
        <v>440</v>
      </c>
      <c r="L25" s="15">
        <v>161</v>
      </c>
      <c r="M25" s="15">
        <v>441</v>
      </c>
      <c r="N25" s="15">
        <v>176</v>
      </c>
      <c r="O25" s="15">
        <v>473</v>
      </c>
      <c r="P25" s="15">
        <v>214</v>
      </c>
      <c r="Q25" s="15">
        <v>512</v>
      </c>
      <c r="R25" s="15">
        <v>236</v>
      </c>
      <c r="S25" s="15">
        <v>632</v>
      </c>
      <c r="T25" s="15">
        <v>291</v>
      </c>
      <c r="U25" s="64"/>
    </row>
    <row r="26" spans="1:21" ht="27" thickTop="1" thickBot="1" x14ac:dyDescent="0.3">
      <c r="A26" s="8"/>
      <c r="B26" s="9" t="s">
        <v>16</v>
      </c>
      <c r="C26" s="10">
        <f t="shared" ref="C26:J26" si="2">SUM(C18:C25)</f>
        <v>1113</v>
      </c>
      <c r="D26" s="10">
        <f t="shared" si="2"/>
        <v>709</v>
      </c>
      <c r="E26" s="10">
        <f t="shared" si="2"/>
        <v>1122</v>
      </c>
      <c r="F26" s="10">
        <f t="shared" si="2"/>
        <v>712</v>
      </c>
      <c r="G26" s="10">
        <f t="shared" si="2"/>
        <v>1086</v>
      </c>
      <c r="H26" s="10">
        <f t="shared" si="2"/>
        <v>671</v>
      </c>
      <c r="I26" s="10">
        <f t="shared" si="2"/>
        <v>1242</v>
      </c>
      <c r="J26" s="10">
        <f t="shared" si="2"/>
        <v>728</v>
      </c>
      <c r="K26" s="10">
        <f>SUM(K18:K25)</f>
        <v>1224</v>
      </c>
      <c r="L26" s="10">
        <f>SUM(L18:L25)</f>
        <v>706</v>
      </c>
      <c r="M26" s="10">
        <f>SUM(M18:M25)</f>
        <v>1236</v>
      </c>
      <c r="N26" s="10">
        <f>SUM(N18:N25)</f>
        <v>742</v>
      </c>
      <c r="O26" s="10">
        <f>SUM(O18:O25)</f>
        <v>1256</v>
      </c>
      <c r="P26" s="10">
        <f t="shared" ref="P26:R26" si="3">SUM(P18:P25)</f>
        <v>799</v>
      </c>
      <c r="Q26" s="10">
        <f t="shared" si="3"/>
        <v>1383</v>
      </c>
      <c r="R26" s="10">
        <f t="shared" si="3"/>
        <v>859</v>
      </c>
      <c r="S26" s="10">
        <f>SUM(S18:S25)</f>
        <v>1683</v>
      </c>
      <c r="T26" s="10">
        <f>SUM(T18:T25)</f>
        <v>995</v>
      </c>
    </row>
    <row r="27" spans="1:21" ht="26.25" thickTop="1" x14ac:dyDescent="0.25">
      <c r="A27" s="18"/>
      <c r="B27" s="19"/>
    </row>
    <row r="28" spans="1:21" ht="23.25" thickBot="1" x14ac:dyDescent="0.3">
      <c r="A28" s="16" t="s">
        <v>25</v>
      </c>
      <c r="B28" s="76" t="s">
        <v>26</v>
      </c>
      <c r="C28" s="76"/>
      <c r="D28" s="76"/>
      <c r="E28" s="76"/>
      <c r="F28" s="76"/>
      <c r="G28" s="76"/>
      <c r="H28" s="76"/>
      <c r="I28" s="76"/>
      <c r="J28" s="76"/>
      <c r="K28" s="76"/>
      <c r="L28" s="76"/>
    </row>
    <row r="29" spans="1:21" ht="24" thickTop="1" thickBot="1" x14ac:dyDescent="0.3">
      <c r="A29" s="16"/>
      <c r="B29" s="51" t="s">
        <v>6</v>
      </c>
      <c r="C29" s="67" t="s">
        <v>55</v>
      </c>
      <c r="D29" s="68"/>
      <c r="E29" s="67" t="s">
        <v>59</v>
      </c>
      <c r="F29" s="68"/>
      <c r="G29" s="67" t="s">
        <v>61</v>
      </c>
      <c r="H29" s="68"/>
      <c r="I29" s="67" t="s">
        <v>66</v>
      </c>
      <c r="J29" s="68"/>
      <c r="K29" s="67" t="s">
        <v>76</v>
      </c>
      <c r="L29" s="68"/>
      <c r="M29" s="67" t="s">
        <v>78</v>
      </c>
      <c r="N29" s="68"/>
      <c r="O29" s="67" t="s">
        <v>85</v>
      </c>
      <c r="P29" s="68"/>
      <c r="Q29" s="67" t="s">
        <v>86</v>
      </c>
      <c r="R29" s="68"/>
      <c r="S29" s="67" t="s">
        <v>89</v>
      </c>
      <c r="T29" s="68"/>
    </row>
    <row r="30" spans="1:21" ht="24" thickTop="1" thickBot="1" x14ac:dyDescent="0.3">
      <c r="A30" s="16"/>
      <c r="B30" s="50" t="s">
        <v>71</v>
      </c>
      <c r="C30" s="17" t="s">
        <v>11</v>
      </c>
      <c r="D30" s="17" t="s">
        <v>12</v>
      </c>
      <c r="E30" s="13" t="s">
        <v>11</v>
      </c>
      <c r="F30" s="13" t="s">
        <v>12</v>
      </c>
      <c r="G30" s="17" t="s">
        <v>11</v>
      </c>
      <c r="H30" s="17" t="s">
        <v>12</v>
      </c>
      <c r="I30" s="17" t="s">
        <v>11</v>
      </c>
      <c r="J30" s="17" t="s">
        <v>12</v>
      </c>
      <c r="K30" s="17" t="s">
        <v>11</v>
      </c>
      <c r="L30" s="17" t="s">
        <v>12</v>
      </c>
      <c r="M30" s="17" t="s">
        <v>11</v>
      </c>
      <c r="N30" s="17" t="s">
        <v>12</v>
      </c>
      <c r="O30" s="17" t="s">
        <v>11</v>
      </c>
      <c r="P30" s="17" t="s">
        <v>12</v>
      </c>
      <c r="Q30" s="17" t="s">
        <v>11</v>
      </c>
      <c r="R30" s="17" t="s">
        <v>12</v>
      </c>
      <c r="S30" s="17" t="s">
        <v>11</v>
      </c>
      <c r="T30" s="17" t="s">
        <v>12</v>
      </c>
    </row>
    <row r="31" spans="1:21" ht="27" thickTop="1" thickBot="1" x14ac:dyDescent="0.3">
      <c r="A31" s="16"/>
      <c r="B31" s="14" t="s">
        <v>87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>
        <v>493</v>
      </c>
      <c r="P31" s="15">
        <v>266</v>
      </c>
      <c r="Q31" s="15">
        <v>759</v>
      </c>
      <c r="R31" s="15">
        <v>422</v>
      </c>
      <c r="S31" s="15">
        <v>1214</v>
      </c>
      <c r="T31" s="15">
        <v>662</v>
      </c>
      <c r="U31" s="64"/>
    </row>
    <row r="32" spans="1:21" ht="27" thickTop="1" thickBot="1" x14ac:dyDescent="0.3">
      <c r="A32" s="16"/>
      <c r="B32" s="14" t="s">
        <v>27</v>
      </c>
      <c r="C32" s="15">
        <v>215</v>
      </c>
      <c r="D32" s="15">
        <v>141</v>
      </c>
      <c r="E32" s="15">
        <v>302</v>
      </c>
      <c r="F32" s="15">
        <v>203</v>
      </c>
      <c r="G32" s="15">
        <v>318</v>
      </c>
      <c r="H32" s="15">
        <v>227</v>
      </c>
      <c r="I32" s="15">
        <v>311</v>
      </c>
      <c r="J32" s="15">
        <v>219</v>
      </c>
      <c r="K32" s="15">
        <v>262</v>
      </c>
      <c r="L32" s="15">
        <v>189</v>
      </c>
      <c r="M32" s="15">
        <v>228</v>
      </c>
      <c r="N32" s="15">
        <v>160</v>
      </c>
      <c r="O32" s="15">
        <v>157</v>
      </c>
      <c r="P32" s="15">
        <v>122</v>
      </c>
      <c r="Q32" s="15">
        <v>56</v>
      </c>
      <c r="R32" s="15">
        <v>42</v>
      </c>
      <c r="S32" s="15"/>
      <c r="T32" s="15"/>
      <c r="U32" s="64"/>
    </row>
    <row r="33" spans="1:21" ht="27" thickTop="1" thickBot="1" x14ac:dyDescent="0.3">
      <c r="A33" s="16"/>
      <c r="B33" s="14" t="s">
        <v>63</v>
      </c>
      <c r="C33" s="15">
        <v>852</v>
      </c>
      <c r="D33" s="15">
        <v>532</v>
      </c>
      <c r="E33" s="15">
        <v>791</v>
      </c>
      <c r="F33" s="15">
        <v>487</v>
      </c>
      <c r="G33" s="15">
        <v>722</v>
      </c>
      <c r="H33" s="15">
        <v>407</v>
      </c>
      <c r="I33" s="15">
        <v>791</v>
      </c>
      <c r="J33" s="15">
        <v>423</v>
      </c>
      <c r="K33" s="15">
        <v>754</v>
      </c>
      <c r="L33" s="15">
        <v>410</v>
      </c>
      <c r="M33" s="15">
        <v>774</v>
      </c>
      <c r="N33" s="15">
        <v>439</v>
      </c>
      <c r="O33" s="15">
        <v>383</v>
      </c>
      <c r="P33" s="15">
        <v>239</v>
      </c>
      <c r="Q33" s="15">
        <v>204</v>
      </c>
      <c r="R33" s="15">
        <v>133</v>
      </c>
      <c r="S33" s="15">
        <v>78</v>
      </c>
      <c r="T33" s="15">
        <v>55</v>
      </c>
      <c r="U33" s="64"/>
    </row>
    <row r="34" spans="1:21" ht="27" thickTop="1" thickBot="1" x14ac:dyDescent="0.3">
      <c r="A34" s="16"/>
      <c r="B34" s="14" t="s">
        <v>68</v>
      </c>
      <c r="C34" s="15"/>
      <c r="D34" s="15"/>
      <c r="E34" s="15"/>
      <c r="F34" s="15"/>
      <c r="G34" s="15"/>
      <c r="H34" s="15"/>
      <c r="I34" s="15">
        <v>39</v>
      </c>
      <c r="J34" s="15">
        <v>29</v>
      </c>
      <c r="K34" s="15">
        <v>31</v>
      </c>
      <c r="L34" s="15">
        <v>21</v>
      </c>
      <c r="M34" s="15">
        <v>55</v>
      </c>
      <c r="N34" s="15">
        <v>36</v>
      </c>
      <c r="O34" s="15">
        <v>81</v>
      </c>
      <c r="P34" s="15">
        <v>58</v>
      </c>
      <c r="Q34" s="15">
        <v>78</v>
      </c>
      <c r="R34" s="15">
        <v>57</v>
      </c>
      <c r="S34" s="15">
        <v>74</v>
      </c>
      <c r="T34" s="15">
        <v>59</v>
      </c>
      <c r="U34" s="64"/>
    </row>
    <row r="35" spans="1:21" ht="27" thickTop="1" thickBot="1" x14ac:dyDescent="0.3">
      <c r="A35" s="16"/>
      <c r="B35" s="14" t="s">
        <v>28</v>
      </c>
      <c r="C35" s="15">
        <v>46</v>
      </c>
      <c r="D35" s="15">
        <v>36</v>
      </c>
      <c r="E35" s="15">
        <v>29</v>
      </c>
      <c r="F35" s="15">
        <v>22</v>
      </c>
      <c r="G35" s="15">
        <v>46</v>
      </c>
      <c r="H35" s="15">
        <v>37</v>
      </c>
      <c r="I35" s="15">
        <v>101</v>
      </c>
      <c r="J35" s="15">
        <v>57</v>
      </c>
      <c r="K35" s="15">
        <v>177</v>
      </c>
      <c r="L35" s="15">
        <v>86</v>
      </c>
      <c r="M35" s="15">
        <v>179</v>
      </c>
      <c r="N35" s="15">
        <v>107</v>
      </c>
      <c r="O35" s="15">
        <v>142</v>
      </c>
      <c r="P35" s="15">
        <v>114</v>
      </c>
      <c r="Q35" s="15">
        <v>286</v>
      </c>
      <c r="R35" s="15">
        <v>205</v>
      </c>
      <c r="S35" s="15">
        <v>317</v>
      </c>
      <c r="T35" s="15">
        <v>219</v>
      </c>
    </row>
    <row r="36" spans="1:21" ht="24" thickTop="1" thickBot="1" x14ac:dyDescent="0.3">
      <c r="A36" s="16"/>
      <c r="B36" s="9" t="s">
        <v>16</v>
      </c>
      <c r="C36" s="10">
        <f t="shared" ref="C36:N36" si="4">SUM(C32:C35)</f>
        <v>1113</v>
      </c>
      <c r="D36" s="10">
        <f t="shared" si="4"/>
        <v>709</v>
      </c>
      <c r="E36" s="10">
        <f t="shared" si="4"/>
        <v>1122</v>
      </c>
      <c r="F36" s="10">
        <f t="shared" si="4"/>
        <v>712</v>
      </c>
      <c r="G36" s="10">
        <f t="shared" si="4"/>
        <v>1086</v>
      </c>
      <c r="H36" s="10">
        <f t="shared" si="4"/>
        <v>671</v>
      </c>
      <c r="I36" s="10">
        <f t="shared" si="4"/>
        <v>1242</v>
      </c>
      <c r="J36" s="10">
        <f t="shared" si="4"/>
        <v>728</v>
      </c>
      <c r="K36" s="10">
        <f t="shared" si="4"/>
        <v>1224</v>
      </c>
      <c r="L36" s="10">
        <f t="shared" si="4"/>
        <v>706</v>
      </c>
      <c r="M36" s="10">
        <f t="shared" si="4"/>
        <v>1236</v>
      </c>
      <c r="N36" s="10">
        <f t="shared" si="4"/>
        <v>742</v>
      </c>
      <c r="O36" s="10">
        <f>SUM(O31:O35)</f>
        <v>1256</v>
      </c>
      <c r="P36" s="10">
        <f t="shared" ref="P36:R36" si="5">SUM(P31:P35)</f>
        <v>799</v>
      </c>
      <c r="Q36" s="10">
        <f t="shared" si="5"/>
        <v>1383</v>
      </c>
      <c r="R36" s="10">
        <f t="shared" si="5"/>
        <v>859</v>
      </c>
      <c r="S36" s="10">
        <f>SUM(S31:S35)</f>
        <v>1683</v>
      </c>
      <c r="T36" s="10">
        <f>SUM(T31:T35)</f>
        <v>995</v>
      </c>
    </row>
    <row r="37" spans="1:21" ht="23.25" thickTop="1" x14ac:dyDescent="0.25">
      <c r="A37" s="21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spans="1:21" ht="23.25" thickBot="1" x14ac:dyDescent="0.3">
      <c r="A38" s="16" t="s">
        <v>29</v>
      </c>
      <c r="B38" s="76" t="s">
        <v>84</v>
      </c>
      <c r="C38" s="76"/>
      <c r="D38" s="76"/>
      <c r="E38" s="76"/>
      <c r="F38" s="76"/>
      <c r="G38" s="76"/>
      <c r="H38" s="76"/>
      <c r="I38" s="76"/>
      <c r="J38" s="76"/>
      <c r="K38" s="76"/>
      <c r="L38" s="76"/>
    </row>
    <row r="39" spans="1:21" ht="27" thickTop="1" thickBot="1" x14ac:dyDescent="0.3">
      <c r="A39" s="8"/>
      <c r="B39" s="49" t="s">
        <v>6</v>
      </c>
      <c r="C39" s="67">
        <v>2013</v>
      </c>
      <c r="D39" s="68"/>
      <c r="E39" s="67">
        <v>2014</v>
      </c>
      <c r="F39" s="68"/>
      <c r="G39" s="67">
        <v>2015</v>
      </c>
      <c r="H39" s="68"/>
      <c r="I39" s="67">
        <v>2016</v>
      </c>
      <c r="J39" s="68"/>
      <c r="K39" s="67">
        <v>2017</v>
      </c>
      <c r="L39" s="68"/>
      <c r="M39" s="67">
        <v>2018</v>
      </c>
      <c r="N39" s="68"/>
      <c r="O39" s="67">
        <v>2019</v>
      </c>
      <c r="P39" s="68"/>
      <c r="Q39" s="67">
        <v>2020</v>
      </c>
      <c r="R39" s="68"/>
      <c r="S39" s="67">
        <v>2021</v>
      </c>
      <c r="T39" s="68"/>
    </row>
    <row r="40" spans="1:21" ht="27" thickTop="1" thickBot="1" x14ac:dyDescent="0.3">
      <c r="A40" s="8"/>
      <c r="B40" s="48" t="s">
        <v>69</v>
      </c>
      <c r="C40" s="17" t="s">
        <v>30</v>
      </c>
      <c r="D40" s="17" t="s">
        <v>12</v>
      </c>
      <c r="E40" s="17" t="s">
        <v>30</v>
      </c>
      <c r="F40" s="17" t="s">
        <v>12</v>
      </c>
      <c r="G40" s="17" t="s">
        <v>30</v>
      </c>
      <c r="H40" s="17" t="s">
        <v>12</v>
      </c>
      <c r="I40" s="17" t="s">
        <v>30</v>
      </c>
      <c r="J40" s="17" t="s">
        <v>12</v>
      </c>
      <c r="K40" s="17" t="s">
        <v>30</v>
      </c>
      <c r="L40" s="17" t="s">
        <v>12</v>
      </c>
      <c r="M40" s="17" t="s">
        <v>30</v>
      </c>
      <c r="N40" s="17" t="s">
        <v>12</v>
      </c>
      <c r="O40" s="17" t="s">
        <v>30</v>
      </c>
      <c r="P40" s="17" t="s">
        <v>12</v>
      </c>
      <c r="Q40" s="17" t="s">
        <v>30</v>
      </c>
      <c r="R40" s="17" t="s">
        <v>12</v>
      </c>
      <c r="S40" s="17" t="s">
        <v>30</v>
      </c>
      <c r="T40" s="17" t="s">
        <v>12</v>
      </c>
    </row>
    <row r="41" spans="1:21" ht="27" thickTop="1" thickBot="1" x14ac:dyDescent="0.3">
      <c r="A41" s="8"/>
      <c r="B41" s="14" t="s">
        <v>13</v>
      </c>
      <c r="C41" s="15">
        <v>125</v>
      </c>
      <c r="D41" s="15">
        <v>68</v>
      </c>
      <c r="E41" s="15">
        <v>146</v>
      </c>
      <c r="F41" s="15">
        <v>94</v>
      </c>
      <c r="G41" s="15">
        <v>126</v>
      </c>
      <c r="H41" s="15">
        <v>75</v>
      </c>
      <c r="I41" s="15">
        <v>123</v>
      </c>
      <c r="J41" s="15">
        <v>72</v>
      </c>
      <c r="K41" s="15">
        <v>138</v>
      </c>
      <c r="L41" s="15">
        <v>64</v>
      </c>
      <c r="M41" s="15">
        <v>141</v>
      </c>
      <c r="N41" s="15">
        <v>69</v>
      </c>
      <c r="O41" s="15">
        <v>192</v>
      </c>
      <c r="P41" s="15">
        <v>105</v>
      </c>
      <c r="Q41" s="15">
        <v>193</v>
      </c>
      <c r="R41" s="15">
        <v>104</v>
      </c>
      <c r="S41" s="15">
        <v>102</v>
      </c>
      <c r="T41" s="15">
        <v>66</v>
      </c>
      <c r="U41" s="64"/>
    </row>
    <row r="42" spans="1:21" ht="27" thickTop="1" thickBot="1" x14ac:dyDescent="0.3">
      <c r="A42" s="8"/>
      <c r="B42" s="14" t="s">
        <v>14</v>
      </c>
      <c r="C42" s="15">
        <v>65</v>
      </c>
      <c r="D42" s="15">
        <v>43</v>
      </c>
      <c r="E42" s="15">
        <v>98</v>
      </c>
      <c r="F42" s="15">
        <v>83</v>
      </c>
      <c r="G42" s="15">
        <v>84</v>
      </c>
      <c r="H42" s="15">
        <v>67</v>
      </c>
      <c r="I42" s="15">
        <v>39</v>
      </c>
      <c r="J42" s="15">
        <v>34</v>
      </c>
      <c r="K42" s="15">
        <v>50</v>
      </c>
      <c r="L42" s="15">
        <v>46</v>
      </c>
      <c r="M42" s="15">
        <v>51</v>
      </c>
      <c r="N42" s="15">
        <v>46</v>
      </c>
      <c r="O42" s="15">
        <v>37</v>
      </c>
      <c r="P42" s="15">
        <v>30</v>
      </c>
      <c r="Q42" s="15">
        <v>42</v>
      </c>
      <c r="R42" s="15">
        <v>37</v>
      </c>
      <c r="S42" s="15">
        <v>38</v>
      </c>
      <c r="T42" s="15">
        <v>36</v>
      </c>
      <c r="U42" s="64"/>
    </row>
    <row r="43" spans="1:21" ht="27" thickTop="1" thickBot="1" x14ac:dyDescent="0.3">
      <c r="A43" s="8"/>
      <c r="B43" s="14" t="s">
        <v>15</v>
      </c>
      <c r="C43" s="15"/>
      <c r="D43" s="15"/>
      <c r="E43" s="15"/>
      <c r="F43" s="15"/>
      <c r="G43" s="15">
        <v>39</v>
      </c>
      <c r="H43" s="15">
        <v>28</v>
      </c>
      <c r="I43" s="15">
        <v>121</v>
      </c>
      <c r="J43" s="15">
        <v>95</v>
      </c>
      <c r="K43" s="15">
        <v>118</v>
      </c>
      <c r="L43" s="15">
        <v>99</v>
      </c>
      <c r="M43" s="15">
        <v>101</v>
      </c>
      <c r="N43" s="15">
        <v>76</v>
      </c>
      <c r="O43" s="15">
        <v>86</v>
      </c>
      <c r="P43" s="15">
        <v>69</v>
      </c>
      <c r="Q43" s="15">
        <v>67</v>
      </c>
      <c r="R43" s="15">
        <v>58</v>
      </c>
      <c r="S43" s="15">
        <v>55</v>
      </c>
      <c r="T43" s="15">
        <v>46</v>
      </c>
      <c r="U43" s="64"/>
    </row>
    <row r="44" spans="1:21" ht="27" thickTop="1" thickBot="1" x14ac:dyDescent="0.3">
      <c r="A44" s="8"/>
      <c r="B44" s="23" t="s">
        <v>16</v>
      </c>
      <c r="C44" s="10">
        <f t="shared" ref="C44:J44" si="6">SUM(C41:C43)</f>
        <v>190</v>
      </c>
      <c r="D44" s="10">
        <f t="shared" si="6"/>
        <v>111</v>
      </c>
      <c r="E44" s="10">
        <f t="shared" si="6"/>
        <v>244</v>
      </c>
      <c r="F44" s="10">
        <f t="shared" si="6"/>
        <v>177</v>
      </c>
      <c r="G44" s="10">
        <f t="shared" si="6"/>
        <v>249</v>
      </c>
      <c r="H44" s="10">
        <f t="shared" si="6"/>
        <v>170</v>
      </c>
      <c r="I44" s="10">
        <f t="shared" si="6"/>
        <v>283</v>
      </c>
      <c r="J44" s="10">
        <f t="shared" si="6"/>
        <v>201</v>
      </c>
      <c r="K44" s="10">
        <f>SUM(K41:K43)</f>
        <v>306</v>
      </c>
      <c r="L44" s="10">
        <f>SUM(L41:L43)</f>
        <v>209</v>
      </c>
      <c r="M44" s="10">
        <f>SUM(M41:M43)</f>
        <v>293</v>
      </c>
      <c r="N44" s="10">
        <f>SUM(N41:N43)</f>
        <v>191</v>
      </c>
      <c r="O44" s="10">
        <f>SUM(O41:O43)</f>
        <v>315</v>
      </c>
      <c r="P44" s="10">
        <f t="shared" ref="P44:R44" si="7">SUM(P41:P43)</f>
        <v>204</v>
      </c>
      <c r="Q44" s="10">
        <f t="shared" si="7"/>
        <v>302</v>
      </c>
      <c r="R44" s="10">
        <f t="shared" si="7"/>
        <v>199</v>
      </c>
      <c r="S44" s="65">
        <f>SUM(S41:S43)</f>
        <v>195</v>
      </c>
      <c r="T44" s="65">
        <f>SUM(T41:T43)</f>
        <v>148</v>
      </c>
    </row>
    <row r="45" spans="1:21" ht="26.25" thickTop="1" x14ac:dyDescent="0.25">
      <c r="A45" s="8"/>
      <c r="B45" s="24"/>
      <c r="C45" s="25"/>
      <c r="D45" s="25"/>
      <c r="E45" s="26"/>
      <c r="F45" s="26"/>
      <c r="G45" s="26"/>
      <c r="H45" s="26"/>
      <c r="I45" s="26"/>
      <c r="J45" s="26"/>
      <c r="K45" s="26"/>
      <c r="L45" s="26"/>
    </row>
    <row r="46" spans="1:21" ht="23.25" thickBot="1" x14ac:dyDescent="0.3">
      <c r="A46" s="16" t="s">
        <v>31</v>
      </c>
      <c r="B46" s="76" t="s">
        <v>32</v>
      </c>
      <c r="C46" s="76"/>
      <c r="D46" s="76"/>
      <c r="E46" s="76"/>
      <c r="F46" s="76"/>
      <c r="G46" s="76"/>
      <c r="H46" s="76"/>
      <c r="I46" s="76"/>
      <c r="J46" s="76"/>
      <c r="K46" s="76"/>
      <c r="L46" s="76"/>
    </row>
    <row r="47" spans="1:21" ht="27" thickTop="1" thickBot="1" x14ac:dyDescent="0.3">
      <c r="A47" s="8"/>
      <c r="B47" s="51" t="s">
        <v>6</v>
      </c>
      <c r="C47" s="67">
        <v>2013</v>
      </c>
      <c r="D47" s="68"/>
      <c r="E47" s="67">
        <v>2014</v>
      </c>
      <c r="F47" s="68"/>
      <c r="G47" s="67">
        <v>2015</v>
      </c>
      <c r="H47" s="68"/>
      <c r="I47" s="67">
        <v>2016</v>
      </c>
      <c r="J47" s="68"/>
      <c r="K47" s="67">
        <v>2017</v>
      </c>
      <c r="L47" s="68"/>
      <c r="M47" s="67">
        <v>2018</v>
      </c>
      <c r="N47" s="68"/>
      <c r="O47" s="67">
        <v>2019</v>
      </c>
      <c r="P47" s="68"/>
      <c r="Q47" s="67">
        <v>2020</v>
      </c>
      <c r="R47" s="68"/>
      <c r="S47" s="67">
        <v>2021</v>
      </c>
      <c r="T47" s="68"/>
    </row>
    <row r="48" spans="1:21" ht="27" thickTop="1" thickBot="1" x14ac:dyDescent="0.3">
      <c r="A48" s="8"/>
      <c r="B48" s="50" t="s">
        <v>71</v>
      </c>
      <c r="C48" s="17" t="s">
        <v>30</v>
      </c>
      <c r="D48" s="17" t="s">
        <v>12</v>
      </c>
      <c r="E48" s="17" t="s">
        <v>30</v>
      </c>
      <c r="F48" s="17" t="s">
        <v>12</v>
      </c>
      <c r="G48" s="17" t="s">
        <v>30</v>
      </c>
      <c r="H48" s="17" t="s">
        <v>12</v>
      </c>
      <c r="I48" s="17" t="s">
        <v>30</v>
      </c>
      <c r="J48" s="17" t="s">
        <v>12</v>
      </c>
      <c r="K48" s="17" t="s">
        <v>30</v>
      </c>
      <c r="L48" s="17" t="s">
        <v>12</v>
      </c>
      <c r="M48" s="17" t="s">
        <v>30</v>
      </c>
      <c r="N48" s="17" t="s">
        <v>12</v>
      </c>
      <c r="O48" s="17" t="s">
        <v>30</v>
      </c>
      <c r="P48" s="17" t="s">
        <v>12</v>
      </c>
      <c r="Q48" s="17" t="s">
        <v>30</v>
      </c>
      <c r="R48" s="17" t="s">
        <v>12</v>
      </c>
      <c r="S48" s="17" t="s">
        <v>30</v>
      </c>
      <c r="T48" s="17" t="s">
        <v>12</v>
      </c>
    </row>
    <row r="49" spans="1:21" ht="27" thickTop="1" thickBot="1" x14ac:dyDescent="0.3">
      <c r="A49" s="8"/>
      <c r="B49" s="27" t="s">
        <v>27</v>
      </c>
      <c r="C49" s="15"/>
      <c r="D49" s="15"/>
      <c r="E49" s="15"/>
      <c r="F49" s="15"/>
      <c r="G49" s="15">
        <v>28</v>
      </c>
      <c r="H49" s="15">
        <v>17</v>
      </c>
      <c r="I49" s="15">
        <v>100</v>
      </c>
      <c r="J49" s="15">
        <v>77</v>
      </c>
      <c r="K49" s="15">
        <v>85</v>
      </c>
      <c r="L49" s="15">
        <v>70</v>
      </c>
      <c r="M49" s="15">
        <v>70</v>
      </c>
      <c r="N49" s="15">
        <v>51</v>
      </c>
      <c r="O49" s="15">
        <v>73</v>
      </c>
      <c r="P49" s="15">
        <v>56</v>
      </c>
      <c r="Q49" s="15">
        <v>59</v>
      </c>
      <c r="R49" s="15">
        <v>53</v>
      </c>
      <c r="S49" s="15">
        <v>27</v>
      </c>
      <c r="T49" s="15">
        <v>24</v>
      </c>
      <c r="U49" s="64"/>
    </row>
    <row r="50" spans="1:21" ht="27" thickTop="1" thickBot="1" x14ac:dyDescent="0.3">
      <c r="A50" s="8"/>
      <c r="B50" s="27" t="s">
        <v>63</v>
      </c>
      <c r="C50" s="15">
        <v>163</v>
      </c>
      <c r="D50" s="15">
        <v>95</v>
      </c>
      <c r="E50" s="15">
        <v>219</v>
      </c>
      <c r="F50" s="15">
        <v>158</v>
      </c>
      <c r="G50" s="15">
        <v>202</v>
      </c>
      <c r="H50" s="15">
        <v>137</v>
      </c>
      <c r="I50" s="15">
        <v>176</v>
      </c>
      <c r="J50" s="15">
        <v>117</v>
      </c>
      <c r="K50" s="15">
        <v>217</v>
      </c>
      <c r="L50" s="15">
        <v>136</v>
      </c>
      <c r="M50" s="15">
        <v>166</v>
      </c>
      <c r="N50" s="15">
        <v>99</v>
      </c>
      <c r="O50" s="15">
        <v>203</v>
      </c>
      <c r="P50" s="15">
        <v>125</v>
      </c>
      <c r="Q50" s="15">
        <v>177</v>
      </c>
      <c r="R50" s="15">
        <v>109</v>
      </c>
      <c r="S50" s="15">
        <v>155</v>
      </c>
      <c r="T50" s="15">
        <v>112</v>
      </c>
      <c r="U50" s="64"/>
    </row>
    <row r="51" spans="1:21" ht="27" thickTop="1" thickBot="1" x14ac:dyDescent="0.3">
      <c r="A51" s="8"/>
      <c r="B51" s="27" t="s">
        <v>77</v>
      </c>
      <c r="C51" s="15"/>
      <c r="D51" s="15"/>
      <c r="E51" s="15"/>
      <c r="F51" s="15"/>
      <c r="G51" s="15"/>
      <c r="H51" s="15"/>
      <c r="I51" s="15"/>
      <c r="J51" s="15"/>
      <c r="K51" s="15">
        <v>4</v>
      </c>
      <c r="L51" s="15">
        <v>3</v>
      </c>
      <c r="M51" s="15">
        <v>17</v>
      </c>
      <c r="N51" s="15">
        <v>13</v>
      </c>
      <c r="O51" s="15"/>
      <c r="P51" s="15"/>
      <c r="Q51" s="15"/>
      <c r="R51" s="15"/>
      <c r="S51" s="15"/>
      <c r="T51" s="15"/>
      <c r="U51" s="64"/>
    </row>
    <row r="52" spans="1:21" ht="27" thickTop="1" thickBot="1" x14ac:dyDescent="0.3">
      <c r="A52" s="8"/>
      <c r="B52" s="27" t="s">
        <v>28</v>
      </c>
      <c r="C52" s="15">
        <v>27</v>
      </c>
      <c r="D52" s="15">
        <v>16</v>
      </c>
      <c r="E52" s="15">
        <v>25</v>
      </c>
      <c r="F52" s="15">
        <v>19</v>
      </c>
      <c r="G52" s="15">
        <v>19</v>
      </c>
      <c r="H52" s="15">
        <v>16</v>
      </c>
      <c r="I52" s="15">
        <v>7</v>
      </c>
      <c r="J52" s="15">
        <v>7</v>
      </c>
      <c r="K52" s="15"/>
      <c r="L52" s="15"/>
      <c r="M52" s="15">
        <v>40</v>
      </c>
      <c r="N52" s="15">
        <v>28</v>
      </c>
      <c r="O52" s="15">
        <v>39</v>
      </c>
      <c r="P52" s="15">
        <v>23</v>
      </c>
      <c r="Q52" s="15">
        <v>66</v>
      </c>
      <c r="R52" s="15">
        <v>37</v>
      </c>
      <c r="S52" s="15">
        <v>13</v>
      </c>
      <c r="T52" s="15">
        <v>12</v>
      </c>
    </row>
    <row r="53" spans="1:21" ht="27" thickTop="1" thickBot="1" x14ac:dyDescent="0.3">
      <c r="A53" s="8"/>
      <c r="B53" s="23" t="s">
        <v>16</v>
      </c>
      <c r="C53" s="29">
        <f t="shared" ref="C53:L53" si="8">SUM(C49:C52)</f>
        <v>190</v>
      </c>
      <c r="D53" s="29">
        <f t="shared" si="8"/>
        <v>111</v>
      </c>
      <c r="E53" s="29">
        <f t="shared" si="8"/>
        <v>244</v>
      </c>
      <c r="F53" s="29">
        <f t="shared" si="8"/>
        <v>177</v>
      </c>
      <c r="G53" s="29">
        <f t="shared" si="8"/>
        <v>249</v>
      </c>
      <c r="H53" s="29">
        <f t="shared" si="8"/>
        <v>170</v>
      </c>
      <c r="I53" s="29">
        <f t="shared" si="8"/>
        <v>283</v>
      </c>
      <c r="J53" s="29">
        <f t="shared" si="8"/>
        <v>201</v>
      </c>
      <c r="K53" s="29">
        <f t="shared" si="8"/>
        <v>306</v>
      </c>
      <c r="L53" s="29">
        <f t="shared" si="8"/>
        <v>209</v>
      </c>
      <c r="M53" s="29">
        <f>SUM(M49:M52)</f>
        <v>293</v>
      </c>
      <c r="N53" s="29">
        <f>SUM(N49:N52)</f>
        <v>191</v>
      </c>
      <c r="O53" s="29">
        <f>SUM(O49:O52)</f>
        <v>315</v>
      </c>
      <c r="P53" s="29">
        <f t="shared" ref="P53:R53" si="9">SUM(P49:P52)</f>
        <v>204</v>
      </c>
      <c r="Q53" s="29">
        <f t="shared" si="9"/>
        <v>302</v>
      </c>
      <c r="R53" s="29">
        <f t="shared" si="9"/>
        <v>199</v>
      </c>
      <c r="S53" s="29">
        <f>SUM(S49:S52)</f>
        <v>195</v>
      </c>
      <c r="T53" s="29">
        <f>SUM(T49:T52)</f>
        <v>148</v>
      </c>
    </row>
    <row r="54" spans="1:21" ht="26.25" thickTop="1" x14ac:dyDescent="0.25">
      <c r="A54" s="8"/>
      <c r="B54" s="30"/>
      <c r="C54" s="31"/>
      <c r="D54" s="31"/>
      <c r="E54" s="31"/>
      <c r="F54" s="31"/>
      <c r="G54" s="31"/>
      <c r="H54" s="31"/>
      <c r="I54" s="31"/>
      <c r="J54" s="31"/>
      <c r="K54" s="31"/>
      <c r="L54" s="31"/>
    </row>
    <row r="55" spans="1:21" ht="23.25" thickBot="1" x14ac:dyDescent="0.3">
      <c r="A55" s="16" t="s">
        <v>33</v>
      </c>
      <c r="B55" s="76" t="s">
        <v>34</v>
      </c>
      <c r="C55" s="76"/>
      <c r="D55" s="76"/>
      <c r="E55" s="76"/>
      <c r="F55" s="76"/>
      <c r="G55" s="76"/>
      <c r="H55" s="76"/>
      <c r="I55" s="76"/>
      <c r="J55" s="76"/>
      <c r="K55" s="76"/>
      <c r="L55" s="76"/>
      <c r="N55" s="22"/>
    </row>
    <row r="56" spans="1:21" ht="27" thickTop="1" thickBot="1" x14ac:dyDescent="0.3">
      <c r="A56" s="8"/>
      <c r="B56" s="51" t="s">
        <v>6</v>
      </c>
      <c r="C56" s="67">
        <v>2013</v>
      </c>
      <c r="D56" s="68"/>
      <c r="E56" s="67">
        <v>2014</v>
      </c>
      <c r="F56" s="68"/>
      <c r="G56" s="67">
        <v>2015</v>
      </c>
      <c r="H56" s="68"/>
      <c r="I56" s="67">
        <v>2016</v>
      </c>
      <c r="J56" s="68"/>
      <c r="K56" s="67">
        <v>2017</v>
      </c>
      <c r="L56" s="68"/>
      <c r="M56" s="67">
        <v>2018</v>
      </c>
      <c r="N56" s="68"/>
      <c r="O56" s="67">
        <v>2019</v>
      </c>
      <c r="P56" s="68"/>
      <c r="Q56" s="67">
        <v>2020</v>
      </c>
      <c r="R56" s="68"/>
      <c r="S56" s="67">
        <v>2021</v>
      </c>
      <c r="T56" s="68"/>
    </row>
    <row r="57" spans="1:21" ht="27" thickTop="1" thickBot="1" x14ac:dyDescent="0.3">
      <c r="A57" s="8"/>
      <c r="B57" s="50" t="s">
        <v>70</v>
      </c>
      <c r="C57" s="17" t="s">
        <v>30</v>
      </c>
      <c r="D57" s="17" t="s">
        <v>12</v>
      </c>
      <c r="E57" s="17" t="s">
        <v>30</v>
      </c>
      <c r="F57" s="17" t="s">
        <v>12</v>
      </c>
      <c r="G57" s="17" t="s">
        <v>30</v>
      </c>
      <c r="H57" s="17" t="s">
        <v>12</v>
      </c>
      <c r="I57" s="17" t="s">
        <v>30</v>
      </c>
      <c r="J57" s="17" t="s">
        <v>12</v>
      </c>
      <c r="K57" s="17" t="s">
        <v>30</v>
      </c>
      <c r="L57" s="17" t="s">
        <v>12</v>
      </c>
      <c r="M57" s="17" t="s">
        <v>30</v>
      </c>
      <c r="N57" s="17" t="s">
        <v>12</v>
      </c>
      <c r="O57" s="17" t="s">
        <v>30</v>
      </c>
      <c r="P57" s="17" t="s">
        <v>12</v>
      </c>
      <c r="Q57" s="17" t="s">
        <v>30</v>
      </c>
      <c r="R57" s="17" t="s">
        <v>12</v>
      </c>
      <c r="S57" s="17" t="s">
        <v>30</v>
      </c>
      <c r="T57" s="17" t="s">
        <v>12</v>
      </c>
    </row>
    <row r="58" spans="1:21" ht="27" thickTop="1" thickBot="1" x14ac:dyDescent="0.3">
      <c r="A58" s="8"/>
      <c r="B58" s="14" t="s">
        <v>19</v>
      </c>
      <c r="C58" s="15"/>
      <c r="D58" s="15"/>
      <c r="E58" s="15"/>
      <c r="F58" s="15"/>
      <c r="G58" s="15">
        <v>13</v>
      </c>
      <c r="H58" s="15">
        <v>6</v>
      </c>
      <c r="I58" s="15">
        <v>10</v>
      </c>
      <c r="J58" s="15">
        <v>7</v>
      </c>
      <c r="K58" s="15">
        <v>8</v>
      </c>
      <c r="L58" s="15">
        <v>3</v>
      </c>
      <c r="M58" s="15">
        <v>5</v>
      </c>
      <c r="N58" s="15">
        <v>3</v>
      </c>
      <c r="O58" s="15">
        <v>10</v>
      </c>
      <c r="P58" s="15">
        <v>8</v>
      </c>
      <c r="Q58" s="15">
        <v>0</v>
      </c>
      <c r="R58" s="15">
        <v>0</v>
      </c>
      <c r="S58" s="15">
        <v>5</v>
      </c>
      <c r="T58" s="15">
        <v>3</v>
      </c>
      <c r="U58" s="64"/>
    </row>
    <row r="59" spans="1:21" ht="27" thickTop="1" thickBot="1" x14ac:dyDescent="0.3">
      <c r="A59" s="8"/>
      <c r="B59" s="14" t="s">
        <v>20</v>
      </c>
      <c r="C59" s="15">
        <v>22</v>
      </c>
      <c r="D59" s="15">
        <v>18</v>
      </c>
      <c r="E59" s="15">
        <v>26</v>
      </c>
      <c r="F59" s="15">
        <v>23</v>
      </c>
      <c r="G59" s="15">
        <v>33</v>
      </c>
      <c r="H59" s="15">
        <v>32</v>
      </c>
      <c r="I59" s="15">
        <v>33</v>
      </c>
      <c r="J59" s="15">
        <v>28</v>
      </c>
      <c r="K59" s="15">
        <v>36</v>
      </c>
      <c r="L59" s="15">
        <v>31</v>
      </c>
      <c r="M59" s="15">
        <v>19</v>
      </c>
      <c r="N59" s="15">
        <v>17</v>
      </c>
      <c r="O59" s="15">
        <v>42</v>
      </c>
      <c r="P59" s="15">
        <v>38</v>
      </c>
      <c r="Q59" s="15">
        <v>52</v>
      </c>
      <c r="R59" s="15">
        <v>43</v>
      </c>
      <c r="S59" s="15">
        <v>54</v>
      </c>
      <c r="T59" s="15">
        <v>49</v>
      </c>
      <c r="U59" s="64"/>
    </row>
    <row r="60" spans="1:21" ht="27" thickTop="1" thickBot="1" x14ac:dyDescent="0.3">
      <c r="A60" s="8"/>
      <c r="B60" s="14" t="s">
        <v>21</v>
      </c>
      <c r="C60" s="15">
        <v>47</v>
      </c>
      <c r="D60" s="15">
        <v>36</v>
      </c>
      <c r="E60" s="15">
        <v>74</v>
      </c>
      <c r="F60" s="15">
        <v>51</v>
      </c>
      <c r="G60" s="15">
        <v>59</v>
      </c>
      <c r="H60" s="15">
        <v>38</v>
      </c>
      <c r="I60" s="15">
        <v>80</v>
      </c>
      <c r="J60" s="15">
        <v>61</v>
      </c>
      <c r="K60" s="15">
        <v>69</v>
      </c>
      <c r="L60" s="15">
        <v>48</v>
      </c>
      <c r="M60" s="15">
        <v>84</v>
      </c>
      <c r="N60" s="15">
        <v>52</v>
      </c>
      <c r="O60" s="15">
        <v>60</v>
      </c>
      <c r="P60" s="15">
        <v>38</v>
      </c>
      <c r="Q60" s="15">
        <v>56</v>
      </c>
      <c r="R60" s="15">
        <v>40</v>
      </c>
      <c r="S60" s="15"/>
      <c r="T60" s="15"/>
      <c r="U60" s="64"/>
    </row>
    <row r="61" spans="1:21" ht="27" thickTop="1" thickBot="1" x14ac:dyDescent="0.3">
      <c r="A61" s="8"/>
      <c r="B61" s="14" t="s">
        <v>56</v>
      </c>
      <c r="C61" s="15"/>
      <c r="D61" s="15"/>
      <c r="E61" s="15"/>
      <c r="F61" s="15"/>
      <c r="G61" s="15"/>
      <c r="H61" s="15"/>
      <c r="I61" s="15">
        <v>26</v>
      </c>
      <c r="J61" s="15">
        <v>24</v>
      </c>
      <c r="K61" s="15">
        <v>28</v>
      </c>
      <c r="L61" s="15">
        <v>26</v>
      </c>
      <c r="M61" s="15">
        <v>12</v>
      </c>
      <c r="N61" s="15">
        <v>11</v>
      </c>
      <c r="O61" s="15">
        <v>14</v>
      </c>
      <c r="P61" s="15">
        <v>13</v>
      </c>
      <c r="Q61" s="15">
        <v>18</v>
      </c>
      <c r="R61" s="15">
        <v>18</v>
      </c>
      <c r="S61" s="15">
        <v>8</v>
      </c>
      <c r="T61" s="15">
        <v>8</v>
      </c>
      <c r="U61" s="64"/>
    </row>
    <row r="62" spans="1:21" ht="27" thickTop="1" thickBot="1" x14ac:dyDescent="0.3">
      <c r="A62" s="8"/>
      <c r="B62" s="14" t="s">
        <v>22</v>
      </c>
      <c r="C62" s="15"/>
      <c r="D62" s="15"/>
      <c r="E62" s="15"/>
      <c r="F62" s="15"/>
      <c r="G62" s="15">
        <v>15</v>
      </c>
      <c r="H62" s="15">
        <v>11</v>
      </c>
      <c r="I62" s="15">
        <v>26</v>
      </c>
      <c r="J62" s="15">
        <v>17</v>
      </c>
      <c r="K62" s="15">
        <v>21</v>
      </c>
      <c r="L62" s="15">
        <v>19</v>
      </c>
      <c r="M62" s="15">
        <v>28</v>
      </c>
      <c r="N62" s="15">
        <v>19</v>
      </c>
      <c r="O62" s="15">
        <v>20</v>
      </c>
      <c r="P62" s="15">
        <v>13</v>
      </c>
      <c r="Q62" s="15">
        <v>4</v>
      </c>
      <c r="R62" s="15">
        <v>3</v>
      </c>
      <c r="S62" s="15">
        <v>13</v>
      </c>
      <c r="T62" s="15">
        <v>11</v>
      </c>
      <c r="U62" s="64"/>
    </row>
    <row r="63" spans="1:21" ht="27" thickTop="1" thickBot="1" x14ac:dyDescent="0.3">
      <c r="A63" s="8"/>
      <c r="B63" s="14" t="s">
        <v>67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>
        <v>25</v>
      </c>
      <c r="P63" s="15">
        <v>13</v>
      </c>
      <c r="Q63" s="15">
        <v>20</v>
      </c>
      <c r="R63" s="15">
        <v>6</v>
      </c>
      <c r="S63" s="15"/>
      <c r="T63" s="15"/>
      <c r="U63" s="64"/>
    </row>
    <row r="64" spans="1:21" ht="27" thickTop="1" thickBot="1" x14ac:dyDescent="0.3">
      <c r="A64" s="8"/>
      <c r="B64" s="14" t="s">
        <v>23</v>
      </c>
      <c r="C64" s="15">
        <v>65</v>
      </c>
      <c r="D64" s="15">
        <v>43</v>
      </c>
      <c r="E64" s="15">
        <v>98</v>
      </c>
      <c r="F64" s="15">
        <v>83</v>
      </c>
      <c r="G64" s="15">
        <v>84</v>
      </c>
      <c r="H64" s="15">
        <v>67</v>
      </c>
      <c r="I64" s="15">
        <v>39</v>
      </c>
      <c r="J64" s="15">
        <v>34</v>
      </c>
      <c r="K64" s="15">
        <v>50</v>
      </c>
      <c r="L64" s="15">
        <v>46</v>
      </c>
      <c r="M64" s="15">
        <v>51</v>
      </c>
      <c r="N64" s="15">
        <v>46</v>
      </c>
      <c r="O64" s="15">
        <v>37</v>
      </c>
      <c r="P64" s="15">
        <v>30</v>
      </c>
      <c r="Q64" s="15">
        <v>42</v>
      </c>
      <c r="R64" s="15">
        <v>37</v>
      </c>
      <c r="S64" s="15">
        <v>38</v>
      </c>
      <c r="T64" s="15">
        <v>36</v>
      </c>
    </row>
    <row r="65" spans="1:24" ht="27" thickTop="1" thickBot="1" x14ac:dyDescent="0.3">
      <c r="A65" s="8"/>
      <c r="B65" s="14" t="s">
        <v>24</v>
      </c>
      <c r="C65" s="15">
        <v>56</v>
      </c>
      <c r="D65" s="15">
        <v>14</v>
      </c>
      <c r="E65" s="15">
        <v>46</v>
      </c>
      <c r="F65" s="15">
        <v>20</v>
      </c>
      <c r="G65" s="15">
        <v>45</v>
      </c>
      <c r="H65" s="15">
        <v>16</v>
      </c>
      <c r="I65" s="15">
        <v>69</v>
      </c>
      <c r="J65" s="15">
        <v>30</v>
      </c>
      <c r="K65" s="15">
        <v>94</v>
      </c>
      <c r="L65" s="15">
        <v>36</v>
      </c>
      <c r="M65" s="15">
        <v>94</v>
      </c>
      <c r="N65" s="15">
        <v>43</v>
      </c>
      <c r="O65" s="15">
        <v>107</v>
      </c>
      <c r="P65" s="15">
        <v>51</v>
      </c>
      <c r="Q65" s="15">
        <v>110</v>
      </c>
      <c r="R65" s="15">
        <v>52</v>
      </c>
      <c r="S65" s="15">
        <v>77</v>
      </c>
      <c r="T65" s="15">
        <v>41</v>
      </c>
    </row>
    <row r="66" spans="1:24" ht="27" thickTop="1" thickBot="1" x14ac:dyDescent="0.3">
      <c r="A66" s="8"/>
      <c r="B66" s="9" t="s">
        <v>16</v>
      </c>
      <c r="C66" s="29">
        <f t="shared" ref="C66:J66" si="10">SUM(C58:C65)</f>
        <v>190</v>
      </c>
      <c r="D66" s="29">
        <f t="shared" si="10"/>
        <v>111</v>
      </c>
      <c r="E66" s="29">
        <f t="shared" si="10"/>
        <v>244</v>
      </c>
      <c r="F66" s="29">
        <f t="shared" si="10"/>
        <v>177</v>
      </c>
      <c r="G66" s="29">
        <f t="shared" si="10"/>
        <v>249</v>
      </c>
      <c r="H66" s="29">
        <f t="shared" si="10"/>
        <v>170</v>
      </c>
      <c r="I66" s="29">
        <f t="shared" si="10"/>
        <v>283</v>
      </c>
      <c r="J66" s="29">
        <f t="shared" si="10"/>
        <v>201</v>
      </c>
      <c r="K66" s="29">
        <f t="shared" ref="K66:T66" si="11">SUM(K58:K65)</f>
        <v>306</v>
      </c>
      <c r="L66" s="29">
        <f t="shared" si="11"/>
        <v>209</v>
      </c>
      <c r="M66" s="29">
        <f t="shared" si="11"/>
        <v>293</v>
      </c>
      <c r="N66" s="29">
        <f t="shared" si="11"/>
        <v>191</v>
      </c>
      <c r="O66" s="29">
        <f t="shared" si="11"/>
        <v>315</v>
      </c>
      <c r="P66" s="29">
        <f t="shared" si="11"/>
        <v>204</v>
      </c>
      <c r="Q66" s="29">
        <f t="shared" si="11"/>
        <v>302</v>
      </c>
      <c r="R66" s="29">
        <f t="shared" si="11"/>
        <v>199</v>
      </c>
      <c r="S66" s="29">
        <f t="shared" si="11"/>
        <v>195</v>
      </c>
      <c r="T66" s="29">
        <f t="shared" si="11"/>
        <v>148</v>
      </c>
    </row>
    <row r="67" spans="1:24" ht="26.25" thickTop="1" x14ac:dyDescent="0.25">
      <c r="A67" s="8"/>
      <c r="B67" s="11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1:24" ht="26.25" thickBot="1" x14ac:dyDescent="0.3">
      <c r="A68" s="16" t="s">
        <v>35</v>
      </c>
      <c r="B68" s="76" t="s">
        <v>36</v>
      </c>
      <c r="C68" s="76"/>
      <c r="D68" s="76"/>
      <c r="E68" s="76"/>
      <c r="F68" s="76"/>
      <c r="G68" s="76"/>
      <c r="H68" s="4"/>
      <c r="I68" s="4"/>
      <c r="J68" s="4"/>
      <c r="K68" s="4"/>
      <c r="L68" s="4"/>
    </row>
    <row r="69" spans="1:24" ht="27" thickTop="1" thickBot="1" x14ac:dyDescent="0.3">
      <c r="A69" s="5"/>
      <c r="B69" s="77" t="s">
        <v>72</v>
      </c>
      <c r="C69" s="77" t="s">
        <v>7</v>
      </c>
      <c r="D69" s="77" t="s">
        <v>55</v>
      </c>
      <c r="E69" s="77" t="s">
        <v>59</v>
      </c>
      <c r="F69" s="77" t="s">
        <v>61</v>
      </c>
      <c r="G69" s="69" t="s">
        <v>66</v>
      </c>
      <c r="H69" s="70"/>
      <c r="I69" s="70"/>
      <c r="J69" s="69" t="s">
        <v>76</v>
      </c>
      <c r="K69" s="70"/>
      <c r="L69" s="70"/>
      <c r="M69" s="69" t="s">
        <v>78</v>
      </c>
      <c r="N69" s="70"/>
      <c r="O69" s="70"/>
      <c r="P69" s="69" t="s">
        <v>85</v>
      </c>
      <c r="Q69" s="70"/>
      <c r="R69" s="70"/>
      <c r="S69" s="69" t="s">
        <v>86</v>
      </c>
      <c r="T69" s="70"/>
      <c r="U69" s="70"/>
      <c r="V69" s="69" t="s">
        <v>89</v>
      </c>
      <c r="W69" s="70"/>
      <c r="X69" s="70"/>
    </row>
    <row r="70" spans="1:24" ht="27" thickTop="1" thickBot="1" x14ac:dyDescent="0.3">
      <c r="A70" s="5"/>
      <c r="B70" s="88"/>
      <c r="C70" s="78"/>
      <c r="D70" s="78"/>
      <c r="E70" s="78"/>
      <c r="F70" s="78"/>
      <c r="G70" s="52" t="s">
        <v>73</v>
      </c>
      <c r="H70" s="52" t="s">
        <v>74</v>
      </c>
      <c r="I70" s="52" t="s">
        <v>75</v>
      </c>
      <c r="J70" s="52" t="s">
        <v>73</v>
      </c>
      <c r="K70" s="52" t="s">
        <v>74</v>
      </c>
      <c r="L70" s="52" t="s">
        <v>75</v>
      </c>
      <c r="M70" s="52" t="s">
        <v>73</v>
      </c>
      <c r="N70" s="52" t="s">
        <v>74</v>
      </c>
      <c r="O70" s="52" t="s">
        <v>75</v>
      </c>
      <c r="P70" s="52" t="s">
        <v>73</v>
      </c>
      <c r="Q70" s="52" t="s">
        <v>74</v>
      </c>
      <c r="R70" s="52" t="s">
        <v>75</v>
      </c>
      <c r="S70" s="52" t="s">
        <v>73</v>
      </c>
      <c r="T70" s="52" t="s">
        <v>74</v>
      </c>
      <c r="U70" s="52" t="s">
        <v>75</v>
      </c>
      <c r="V70" s="52" t="s">
        <v>73</v>
      </c>
      <c r="W70" s="52" t="s">
        <v>74</v>
      </c>
      <c r="X70" s="52" t="s">
        <v>75</v>
      </c>
    </row>
    <row r="71" spans="1:24" ht="27" thickTop="1" thickBot="1" x14ac:dyDescent="0.3">
      <c r="A71" s="8"/>
      <c r="B71" s="27" t="s">
        <v>37</v>
      </c>
      <c r="C71" s="28">
        <v>1</v>
      </c>
      <c r="D71" s="28">
        <v>1</v>
      </c>
      <c r="E71" s="28">
        <v>1</v>
      </c>
      <c r="F71" s="28">
        <v>1</v>
      </c>
      <c r="G71" s="86">
        <v>1</v>
      </c>
      <c r="H71" s="87"/>
      <c r="I71" s="87"/>
      <c r="J71" s="59">
        <v>1</v>
      </c>
      <c r="K71" s="60"/>
      <c r="L71" s="61">
        <f>SUM(J71:K71)</f>
        <v>1</v>
      </c>
      <c r="M71" s="59">
        <v>1</v>
      </c>
      <c r="N71" s="60"/>
      <c r="O71" s="60">
        <f>SUM(M71:N71)</f>
        <v>1</v>
      </c>
      <c r="P71" s="59">
        <v>1</v>
      </c>
      <c r="Q71" s="60">
        <v>0</v>
      </c>
      <c r="R71" s="60">
        <v>1</v>
      </c>
      <c r="S71" s="59">
        <v>1</v>
      </c>
      <c r="T71" s="60">
        <v>0</v>
      </c>
      <c r="U71" s="60">
        <v>1</v>
      </c>
      <c r="V71" s="62">
        <v>1</v>
      </c>
      <c r="W71" s="63"/>
      <c r="X71" s="63">
        <v>1</v>
      </c>
    </row>
    <row r="72" spans="1:24" ht="27" thickTop="1" thickBot="1" x14ac:dyDescent="0.3">
      <c r="A72" s="8"/>
      <c r="B72" s="27" t="s">
        <v>90</v>
      </c>
      <c r="C72" s="28"/>
      <c r="D72" s="28"/>
      <c r="E72" s="28"/>
      <c r="F72" s="28"/>
      <c r="G72" s="62"/>
      <c r="H72" s="63"/>
      <c r="I72" s="63"/>
      <c r="J72" s="62"/>
      <c r="K72" s="63"/>
      <c r="L72" s="61"/>
      <c r="M72" s="62"/>
      <c r="N72" s="63"/>
      <c r="O72" s="63"/>
      <c r="P72" s="62"/>
      <c r="Q72" s="63"/>
      <c r="R72" s="63"/>
      <c r="S72" s="62"/>
      <c r="T72" s="63"/>
      <c r="U72" s="63"/>
      <c r="V72" s="28"/>
      <c r="W72" s="28">
        <v>1</v>
      </c>
      <c r="X72" s="28">
        <v>1</v>
      </c>
    </row>
    <row r="73" spans="1:24" ht="27" thickTop="1" thickBot="1" x14ac:dyDescent="0.3">
      <c r="A73" s="8"/>
      <c r="B73" s="27" t="s">
        <v>38</v>
      </c>
      <c r="C73" s="28">
        <v>235</v>
      </c>
      <c r="D73" s="28">
        <v>420</v>
      </c>
      <c r="E73" s="28">
        <v>469</v>
      </c>
      <c r="F73" s="28">
        <v>479</v>
      </c>
      <c r="G73" s="28">
        <v>546</v>
      </c>
      <c r="H73" s="28">
        <v>0</v>
      </c>
      <c r="I73" s="28">
        <f>SUM(G73:H73)</f>
        <v>546</v>
      </c>
      <c r="J73" s="28">
        <v>482</v>
      </c>
      <c r="K73" s="28">
        <v>69</v>
      </c>
      <c r="L73" s="28">
        <f>SUM(J73:K73)</f>
        <v>551</v>
      </c>
      <c r="M73" s="28">
        <v>528</v>
      </c>
      <c r="N73" s="28"/>
      <c r="O73" s="28">
        <f>SUM(M73:N73)</f>
        <v>528</v>
      </c>
      <c r="P73" s="28">
        <v>603</v>
      </c>
      <c r="Q73" s="28">
        <v>0</v>
      </c>
      <c r="R73" s="28">
        <v>603</v>
      </c>
      <c r="S73" s="28">
        <v>530</v>
      </c>
      <c r="T73" s="28">
        <v>0</v>
      </c>
      <c r="U73" s="28">
        <v>1</v>
      </c>
      <c r="V73" s="28">
        <v>594</v>
      </c>
      <c r="W73" s="28">
        <v>140</v>
      </c>
      <c r="X73" s="28">
        <f>SUM(V73:W73)</f>
        <v>734</v>
      </c>
    </row>
    <row r="74" spans="1:24" ht="27" thickTop="1" thickBot="1" x14ac:dyDescent="0.3">
      <c r="A74" s="8"/>
      <c r="B74" s="27" t="s">
        <v>39</v>
      </c>
      <c r="C74" s="28">
        <v>25.9</v>
      </c>
      <c r="D74" s="28">
        <v>38.700000000000003</v>
      </c>
      <c r="E74" s="28">
        <v>41.8</v>
      </c>
      <c r="F74" s="28">
        <v>44.7</v>
      </c>
      <c r="G74" s="71">
        <v>44.6</v>
      </c>
      <c r="H74" s="72"/>
      <c r="I74" s="73"/>
      <c r="J74" s="71">
        <v>45</v>
      </c>
      <c r="K74" s="72"/>
      <c r="L74" s="73"/>
      <c r="M74" s="71">
        <v>43.1</v>
      </c>
      <c r="N74" s="72"/>
      <c r="O74" s="73"/>
      <c r="P74" s="71">
        <v>48.3</v>
      </c>
      <c r="Q74" s="72"/>
      <c r="R74" s="73"/>
      <c r="S74" s="71">
        <v>38.700000000000003</v>
      </c>
      <c r="T74" s="72"/>
      <c r="U74" s="73"/>
      <c r="V74" s="71">
        <v>43.6</v>
      </c>
      <c r="W74" s="72"/>
      <c r="X74" s="73"/>
    </row>
    <row r="75" spans="1:24" ht="26.25" thickTop="1" x14ac:dyDescent="0.25">
      <c r="A75" s="8"/>
      <c r="B75" s="11"/>
      <c r="C75" s="4"/>
      <c r="D75" s="4"/>
      <c r="E75" s="4"/>
      <c r="F75" s="4"/>
      <c r="G75" s="4"/>
      <c r="H75" s="4"/>
      <c r="I75" s="34"/>
      <c r="J75" s="4"/>
      <c r="K75" s="4"/>
      <c r="L75" s="4"/>
    </row>
    <row r="76" spans="1:24" ht="26.25" thickBot="1" x14ac:dyDescent="0.3">
      <c r="A76" s="16" t="s">
        <v>40</v>
      </c>
      <c r="B76" s="76" t="s">
        <v>41</v>
      </c>
      <c r="C76" s="76"/>
      <c r="D76" s="76"/>
      <c r="E76" s="76"/>
      <c r="F76" s="76"/>
      <c r="G76" s="76"/>
      <c r="H76" s="4"/>
      <c r="I76" s="34"/>
      <c r="J76" s="33"/>
      <c r="K76" s="34"/>
      <c r="L76" s="34"/>
      <c r="M76" s="35"/>
      <c r="N76" s="35"/>
      <c r="O76" s="35"/>
    </row>
    <row r="77" spans="1:24" ht="27" thickTop="1" thickBot="1" x14ac:dyDescent="0.6">
      <c r="A77" s="8"/>
      <c r="B77" s="32" t="s">
        <v>6</v>
      </c>
      <c r="C77" s="7" t="s">
        <v>7</v>
      </c>
      <c r="D77" s="7" t="s">
        <v>55</v>
      </c>
      <c r="E77" s="7" t="s">
        <v>59</v>
      </c>
      <c r="F77" s="7" t="s">
        <v>61</v>
      </c>
      <c r="G77" s="7" t="s">
        <v>66</v>
      </c>
      <c r="H77" s="7" t="s">
        <v>76</v>
      </c>
      <c r="I77" s="7" t="s">
        <v>78</v>
      </c>
      <c r="J77" s="7" t="s">
        <v>85</v>
      </c>
      <c r="K77" s="7" t="s">
        <v>86</v>
      </c>
      <c r="L77" s="7" t="s">
        <v>89</v>
      </c>
      <c r="M77" s="35"/>
      <c r="N77" s="35"/>
    </row>
    <row r="78" spans="1:24" ht="27" thickTop="1" thickBot="1" x14ac:dyDescent="0.7">
      <c r="A78" s="8"/>
      <c r="B78" s="14" t="s">
        <v>42</v>
      </c>
      <c r="C78" s="28">
        <v>1</v>
      </c>
      <c r="D78" s="28">
        <v>1</v>
      </c>
      <c r="E78" s="28">
        <v>1</v>
      </c>
      <c r="F78" s="28">
        <v>1</v>
      </c>
      <c r="G78" s="53">
        <v>1</v>
      </c>
      <c r="H78" s="53">
        <v>1</v>
      </c>
      <c r="I78" s="53">
        <v>2</v>
      </c>
      <c r="J78" s="53">
        <v>2</v>
      </c>
      <c r="K78" s="53">
        <v>2</v>
      </c>
      <c r="L78" s="53">
        <v>2</v>
      </c>
      <c r="M78" s="35"/>
      <c r="N78" s="35"/>
    </row>
    <row r="79" spans="1:24" ht="27" thickTop="1" thickBot="1" x14ac:dyDescent="0.3">
      <c r="A79" s="8"/>
      <c r="B79" s="14" t="s">
        <v>43</v>
      </c>
      <c r="C79" s="28">
        <v>228</v>
      </c>
      <c r="D79" s="28">
        <v>522</v>
      </c>
      <c r="E79" s="28">
        <v>546</v>
      </c>
      <c r="F79" s="28">
        <v>724</v>
      </c>
      <c r="G79" s="28">
        <v>674</v>
      </c>
      <c r="H79" s="28">
        <v>644</v>
      </c>
      <c r="I79" s="28">
        <v>1164</v>
      </c>
      <c r="J79" s="28">
        <v>1158</v>
      </c>
      <c r="K79" s="28">
        <v>1000</v>
      </c>
      <c r="L79" s="28">
        <v>1250</v>
      </c>
      <c r="M79" s="35"/>
      <c r="N79" s="35"/>
    </row>
    <row r="80" spans="1:24" ht="26.25" thickTop="1" x14ac:dyDescent="0.25">
      <c r="A80" s="8"/>
      <c r="B80" s="11"/>
      <c r="C80" s="4"/>
      <c r="D80" s="4"/>
      <c r="E80" s="4"/>
      <c r="F80" s="4"/>
      <c r="G80" s="4"/>
      <c r="H80" s="4"/>
      <c r="I80" s="33"/>
      <c r="J80" s="33"/>
      <c r="K80" s="34"/>
      <c r="L80" s="34"/>
      <c r="M80" s="35"/>
      <c r="N80" s="35"/>
      <c r="O80" s="35"/>
    </row>
    <row r="81" spans="1:20" ht="26.25" customHeight="1" thickBot="1" x14ac:dyDescent="0.6">
      <c r="A81" s="16" t="s">
        <v>44</v>
      </c>
      <c r="B81" s="76" t="s">
        <v>64</v>
      </c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35"/>
      <c r="N81" s="35"/>
      <c r="O81" s="66"/>
    </row>
    <row r="82" spans="1:20" ht="27" thickTop="1" thickBot="1" x14ac:dyDescent="0.3">
      <c r="A82" s="8"/>
      <c r="B82" s="84" t="s">
        <v>6</v>
      </c>
      <c r="C82" s="67" t="s">
        <v>55</v>
      </c>
      <c r="D82" s="68"/>
      <c r="E82" s="67" t="s">
        <v>59</v>
      </c>
      <c r="F82" s="68"/>
      <c r="G82" s="67" t="s">
        <v>61</v>
      </c>
      <c r="H82" s="68"/>
      <c r="I82" s="67" t="s">
        <v>66</v>
      </c>
      <c r="J82" s="68"/>
      <c r="K82" s="67" t="s">
        <v>76</v>
      </c>
      <c r="L82" s="68"/>
      <c r="M82" s="67" t="s">
        <v>78</v>
      </c>
      <c r="N82" s="68"/>
      <c r="O82" s="67" t="s">
        <v>85</v>
      </c>
      <c r="P82" s="68"/>
      <c r="Q82" s="67" t="s">
        <v>86</v>
      </c>
      <c r="R82" s="68"/>
      <c r="S82" s="67" t="s">
        <v>89</v>
      </c>
      <c r="T82" s="68"/>
    </row>
    <row r="83" spans="1:20" ht="27" thickTop="1" thickBot="1" x14ac:dyDescent="0.6">
      <c r="A83" s="8"/>
      <c r="B83" s="84"/>
      <c r="C83" s="13" t="s">
        <v>57</v>
      </c>
      <c r="D83" s="13" t="s">
        <v>12</v>
      </c>
      <c r="E83" s="13" t="s">
        <v>57</v>
      </c>
      <c r="F83" s="13" t="s">
        <v>12</v>
      </c>
      <c r="G83" s="13" t="s">
        <v>57</v>
      </c>
      <c r="H83" s="13" t="s">
        <v>12</v>
      </c>
      <c r="I83" s="13" t="s">
        <v>57</v>
      </c>
      <c r="J83" s="47" t="s">
        <v>12</v>
      </c>
      <c r="K83" s="13" t="s">
        <v>57</v>
      </c>
      <c r="L83" s="47" t="s">
        <v>12</v>
      </c>
      <c r="M83" s="13" t="s">
        <v>57</v>
      </c>
      <c r="N83" s="47" t="s">
        <v>12</v>
      </c>
      <c r="O83" s="13" t="s">
        <v>57</v>
      </c>
      <c r="P83" s="47" t="s">
        <v>12</v>
      </c>
      <c r="Q83" s="13" t="s">
        <v>57</v>
      </c>
      <c r="R83" s="47" t="s">
        <v>12</v>
      </c>
      <c r="S83" s="13" t="s">
        <v>57</v>
      </c>
      <c r="T83" s="47" t="s">
        <v>12</v>
      </c>
    </row>
    <row r="84" spans="1:20" ht="27" thickTop="1" thickBot="1" x14ac:dyDescent="0.3">
      <c r="A84" s="8"/>
      <c r="B84" s="14" t="s">
        <v>45</v>
      </c>
      <c r="C84" s="36">
        <v>2</v>
      </c>
      <c r="D84" s="36">
        <v>0</v>
      </c>
      <c r="E84" s="36">
        <v>1</v>
      </c>
      <c r="F84" s="36">
        <v>0</v>
      </c>
      <c r="G84" s="36">
        <v>1</v>
      </c>
      <c r="H84" s="36">
        <v>0</v>
      </c>
      <c r="I84" s="36">
        <v>0</v>
      </c>
      <c r="J84" s="36">
        <v>0</v>
      </c>
      <c r="K84" s="36">
        <v>1</v>
      </c>
      <c r="L84" s="36">
        <v>0</v>
      </c>
      <c r="M84" s="36">
        <v>0</v>
      </c>
      <c r="N84" s="36">
        <v>0</v>
      </c>
      <c r="O84" s="36">
        <v>0</v>
      </c>
      <c r="P84" s="36">
        <v>0</v>
      </c>
      <c r="Q84" s="36">
        <v>0</v>
      </c>
      <c r="R84" s="36">
        <v>0</v>
      </c>
      <c r="S84" s="36"/>
      <c r="T84" s="36"/>
    </row>
    <row r="85" spans="1:20" ht="27" thickTop="1" thickBot="1" x14ac:dyDescent="0.3">
      <c r="A85" s="8"/>
      <c r="B85" s="58" t="s">
        <v>83</v>
      </c>
      <c r="C85" s="57"/>
      <c r="D85" s="57"/>
      <c r="E85" s="36"/>
      <c r="F85" s="36"/>
      <c r="G85" s="36"/>
      <c r="H85" s="36"/>
      <c r="I85" s="36"/>
      <c r="J85" s="36"/>
      <c r="K85" s="36">
        <v>1</v>
      </c>
      <c r="L85" s="36">
        <v>0</v>
      </c>
      <c r="M85" s="36">
        <v>3</v>
      </c>
      <c r="N85" s="36">
        <v>0</v>
      </c>
      <c r="O85" s="36">
        <v>2</v>
      </c>
      <c r="P85" s="36">
        <v>1</v>
      </c>
      <c r="Q85" s="36">
        <v>4</v>
      </c>
      <c r="R85" s="36">
        <v>1</v>
      </c>
      <c r="S85" s="36">
        <v>1</v>
      </c>
      <c r="T85" s="36">
        <v>0</v>
      </c>
    </row>
    <row r="86" spans="1:20" ht="27" thickTop="1" thickBot="1" x14ac:dyDescent="0.3">
      <c r="A86" s="8"/>
      <c r="B86" s="14" t="s">
        <v>46</v>
      </c>
      <c r="C86" s="37">
        <v>13</v>
      </c>
      <c r="D86" s="37">
        <v>5</v>
      </c>
      <c r="E86" s="36">
        <v>26</v>
      </c>
      <c r="F86" s="36">
        <v>15</v>
      </c>
      <c r="G86" s="36">
        <v>42</v>
      </c>
      <c r="H86" s="36">
        <v>24</v>
      </c>
      <c r="I86" s="36">
        <v>42</v>
      </c>
      <c r="J86" s="36">
        <v>20</v>
      </c>
      <c r="K86" s="36">
        <v>50</v>
      </c>
      <c r="L86" s="36">
        <v>21</v>
      </c>
      <c r="M86" s="36">
        <v>31</v>
      </c>
      <c r="N86" s="36">
        <v>13</v>
      </c>
      <c r="O86" s="36">
        <v>44</v>
      </c>
      <c r="P86" s="36">
        <v>24</v>
      </c>
      <c r="Q86" s="36">
        <v>51</v>
      </c>
      <c r="R86" s="36">
        <v>30</v>
      </c>
      <c r="S86" s="36">
        <v>41</v>
      </c>
      <c r="T86" s="36">
        <v>18</v>
      </c>
    </row>
    <row r="87" spans="1:20" ht="27" thickTop="1" thickBot="1" x14ac:dyDescent="0.3">
      <c r="A87" s="8"/>
      <c r="B87" s="14" t="s">
        <v>58</v>
      </c>
      <c r="C87" s="37">
        <v>46</v>
      </c>
      <c r="D87" s="37">
        <v>19</v>
      </c>
      <c r="E87" s="36">
        <v>42</v>
      </c>
      <c r="F87" s="36">
        <v>19</v>
      </c>
      <c r="G87" s="36">
        <v>31</v>
      </c>
      <c r="H87" s="36">
        <v>15</v>
      </c>
      <c r="I87" s="36">
        <v>24</v>
      </c>
      <c r="J87" s="36">
        <v>15</v>
      </c>
      <c r="K87" s="36">
        <v>17</v>
      </c>
      <c r="L87" s="36">
        <v>8</v>
      </c>
      <c r="M87" s="36">
        <v>12</v>
      </c>
      <c r="N87" s="36">
        <v>5</v>
      </c>
      <c r="O87" s="36">
        <v>11</v>
      </c>
      <c r="P87" s="36">
        <v>5</v>
      </c>
      <c r="Q87" s="36">
        <v>7</v>
      </c>
      <c r="R87" s="36">
        <v>3</v>
      </c>
      <c r="S87" s="36">
        <v>11</v>
      </c>
      <c r="T87" s="36">
        <v>5</v>
      </c>
    </row>
    <row r="88" spans="1:20" ht="27" thickTop="1" thickBot="1" x14ac:dyDescent="0.3">
      <c r="A88" s="8"/>
      <c r="B88" s="55" t="s">
        <v>80</v>
      </c>
      <c r="C88" s="37">
        <v>7.5</v>
      </c>
      <c r="D88" s="37">
        <v>3.5</v>
      </c>
      <c r="E88" s="36">
        <v>7</v>
      </c>
      <c r="F88" s="36">
        <v>3</v>
      </c>
      <c r="G88" s="36">
        <v>4</v>
      </c>
      <c r="H88" s="36">
        <v>4</v>
      </c>
      <c r="I88" s="36">
        <v>7</v>
      </c>
      <c r="J88" s="36">
        <v>6</v>
      </c>
      <c r="K88" s="36"/>
      <c r="L88" s="36"/>
      <c r="M88" s="36"/>
      <c r="N88" s="36"/>
      <c r="O88" s="36"/>
      <c r="P88" s="36"/>
      <c r="Q88" s="36"/>
      <c r="R88" s="36"/>
      <c r="S88" s="36"/>
      <c r="T88" s="36"/>
    </row>
    <row r="89" spans="1:20" ht="27" thickTop="1" thickBot="1" x14ac:dyDescent="0.3">
      <c r="A89" s="8"/>
      <c r="B89" s="56" t="s">
        <v>79</v>
      </c>
      <c r="C89" s="37"/>
      <c r="D89" s="37"/>
      <c r="E89" s="36"/>
      <c r="F89" s="36"/>
      <c r="G89" s="36"/>
      <c r="H89" s="36"/>
      <c r="I89" s="36"/>
      <c r="J89" s="36"/>
      <c r="K89" s="36">
        <v>0</v>
      </c>
      <c r="L89" s="36">
        <v>0</v>
      </c>
      <c r="M89" s="36">
        <v>1</v>
      </c>
      <c r="N89" s="36">
        <v>0</v>
      </c>
      <c r="O89" s="36">
        <v>1</v>
      </c>
      <c r="P89" s="36">
        <v>1</v>
      </c>
      <c r="Q89" s="36">
        <v>4</v>
      </c>
      <c r="R89" s="36">
        <v>4</v>
      </c>
      <c r="S89" s="36">
        <v>5</v>
      </c>
      <c r="T89" s="36">
        <v>5</v>
      </c>
    </row>
    <row r="90" spans="1:20" ht="27" thickTop="1" thickBot="1" x14ac:dyDescent="0.3">
      <c r="A90" s="8"/>
      <c r="B90" s="56" t="s">
        <v>81</v>
      </c>
      <c r="C90" s="37"/>
      <c r="D90" s="37"/>
      <c r="E90" s="36"/>
      <c r="F90" s="36"/>
      <c r="G90" s="36"/>
      <c r="H90" s="36"/>
      <c r="I90" s="36"/>
      <c r="J90" s="36"/>
      <c r="K90" s="36">
        <v>4</v>
      </c>
      <c r="L90" s="36">
        <v>4</v>
      </c>
      <c r="M90" s="36">
        <v>0</v>
      </c>
      <c r="N90" s="36">
        <v>0</v>
      </c>
      <c r="O90" s="36"/>
      <c r="P90" s="36"/>
      <c r="Q90" s="36"/>
      <c r="R90" s="36"/>
      <c r="S90" s="36">
        <v>3</v>
      </c>
      <c r="T90" s="36">
        <v>2</v>
      </c>
    </row>
    <row r="91" spans="1:20" ht="27" thickTop="1" thickBot="1" x14ac:dyDescent="0.3">
      <c r="A91" s="8"/>
      <c r="B91" s="14" t="s">
        <v>47</v>
      </c>
      <c r="C91" s="37">
        <v>35</v>
      </c>
      <c r="D91" s="37">
        <v>12</v>
      </c>
      <c r="E91" s="36">
        <v>40</v>
      </c>
      <c r="F91" s="36">
        <v>15</v>
      </c>
      <c r="G91" s="36">
        <v>51</v>
      </c>
      <c r="H91" s="36">
        <v>19</v>
      </c>
      <c r="I91" s="36">
        <v>35</v>
      </c>
      <c r="J91" s="36">
        <v>14</v>
      </c>
      <c r="K91" s="36">
        <v>31</v>
      </c>
      <c r="L91" s="36">
        <v>16</v>
      </c>
      <c r="M91" s="36">
        <v>31</v>
      </c>
      <c r="N91" s="36">
        <v>16</v>
      </c>
      <c r="O91" s="36">
        <v>32</v>
      </c>
      <c r="P91" s="36">
        <v>16</v>
      </c>
      <c r="Q91" s="36">
        <v>34</v>
      </c>
      <c r="R91" s="36">
        <v>17</v>
      </c>
      <c r="S91" s="36">
        <v>22</v>
      </c>
      <c r="T91" s="36">
        <v>8</v>
      </c>
    </row>
    <row r="92" spans="1:20" ht="27" thickTop="1" thickBot="1" x14ac:dyDescent="0.3">
      <c r="A92" s="8"/>
      <c r="B92" s="14" t="s">
        <v>88</v>
      </c>
      <c r="C92" s="37"/>
      <c r="D92" s="37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>
        <v>1</v>
      </c>
      <c r="P92" s="36">
        <v>0</v>
      </c>
      <c r="Q92" s="36"/>
      <c r="R92" s="36"/>
      <c r="S92" s="36">
        <v>1</v>
      </c>
      <c r="T92" s="36">
        <v>0</v>
      </c>
    </row>
    <row r="93" spans="1:20" ht="27" thickTop="1" thickBot="1" x14ac:dyDescent="0.3">
      <c r="A93" s="8"/>
      <c r="B93" s="14" t="s">
        <v>62</v>
      </c>
      <c r="C93" s="37"/>
      <c r="D93" s="37"/>
      <c r="E93" s="36"/>
      <c r="F93" s="36"/>
      <c r="G93" s="36">
        <v>3</v>
      </c>
      <c r="H93" s="36">
        <v>2</v>
      </c>
      <c r="I93" s="36">
        <v>6</v>
      </c>
      <c r="J93" s="36">
        <v>3</v>
      </c>
      <c r="K93" s="36">
        <v>8</v>
      </c>
      <c r="L93" s="36">
        <v>2</v>
      </c>
      <c r="M93" s="36">
        <v>10</v>
      </c>
      <c r="N93" s="36">
        <v>3</v>
      </c>
      <c r="O93" s="36">
        <v>11</v>
      </c>
      <c r="P93" s="36">
        <v>3</v>
      </c>
      <c r="Q93" s="36">
        <v>10</v>
      </c>
      <c r="R93" s="36">
        <v>3</v>
      </c>
      <c r="S93" s="36">
        <v>10</v>
      </c>
      <c r="T93" s="36">
        <v>2</v>
      </c>
    </row>
    <row r="94" spans="1:20" ht="27" thickTop="1" thickBot="1" x14ac:dyDescent="0.3">
      <c r="A94" s="8"/>
      <c r="B94" s="14" t="s">
        <v>48</v>
      </c>
      <c r="C94" s="38">
        <v>2</v>
      </c>
      <c r="D94" s="38">
        <v>0</v>
      </c>
      <c r="E94" s="36">
        <v>16</v>
      </c>
      <c r="F94" s="36">
        <v>6</v>
      </c>
      <c r="G94" s="36">
        <v>1</v>
      </c>
      <c r="H94" s="36">
        <v>1</v>
      </c>
      <c r="I94" s="36">
        <v>6.5</v>
      </c>
      <c r="J94" s="36">
        <v>2.5</v>
      </c>
      <c r="K94" s="36">
        <v>0</v>
      </c>
      <c r="L94" s="36">
        <v>0</v>
      </c>
      <c r="M94" s="36">
        <v>0</v>
      </c>
      <c r="N94" s="36">
        <v>0</v>
      </c>
      <c r="O94" s="36">
        <v>4</v>
      </c>
      <c r="P94" s="36">
        <v>2</v>
      </c>
      <c r="Q94" s="36"/>
      <c r="R94" s="36"/>
      <c r="S94" s="36"/>
      <c r="T94" s="36"/>
    </row>
    <row r="95" spans="1:20" ht="27" thickTop="1" thickBot="1" x14ac:dyDescent="0.3">
      <c r="A95" s="8"/>
      <c r="B95" s="39" t="s">
        <v>49</v>
      </c>
      <c r="C95" s="40">
        <v>11</v>
      </c>
      <c r="D95" s="40">
        <v>5</v>
      </c>
      <c r="E95" s="36">
        <v>14</v>
      </c>
      <c r="F95" s="36">
        <v>7</v>
      </c>
      <c r="G95" s="36">
        <v>14</v>
      </c>
      <c r="H95" s="36">
        <v>7</v>
      </c>
      <c r="I95" s="36">
        <v>17</v>
      </c>
      <c r="J95" s="36">
        <v>9</v>
      </c>
      <c r="K95" s="36">
        <v>12</v>
      </c>
      <c r="L95" s="36">
        <v>7</v>
      </c>
      <c r="M95" s="36">
        <v>18</v>
      </c>
      <c r="N95" s="36">
        <v>10</v>
      </c>
      <c r="O95" s="36">
        <v>15</v>
      </c>
      <c r="P95" s="36">
        <v>8</v>
      </c>
      <c r="Q95" s="36">
        <v>6</v>
      </c>
      <c r="R95" s="36">
        <v>4</v>
      </c>
      <c r="S95" s="36">
        <v>13</v>
      </c>
      <c r="T95" s="36">
        <v>8</v>
      </c>
    </row>
    <row r="96" spans="1:20" ht="27" thickTop="1" thickBot="1" x14ac:dyDescent="0.3">
      <c r="A96" s="8"/>
      <c r="B96" s="14" t="s">
        <v>50</v>
      </c>
      <c r="C96" s="40">
        <v>5</v>
      </c>
      <c r="D96" s="40">
        <v>0</v>
      </c>
      <c r="E96" s="36">
        <v>6</v>
      </c>
      <c r="F96" s="36">
        <v>0</v>
      </c>
      <c r="G96" s="36">
        <v>7</v>
      </c>
      <c r="H96" s="36">
        <v>0</v>
      </c>
      <c r="I96" s="36">
        <v>8</v>
      </c>
      <c r="J96" s="36">
        <v>1</v>
      </c>
      <c r="K96" s="36">
        <v>7</v>
      </c>
      <c r="L96" s="36">
        <v>2</v>
      </c>
      <c r="M96" s="36">
        <v>13</v>
      </c>
      <c r="N96" s="36">
        <v>4</v>
      </c>
      <c r="O96" s="36">
        <v>17</v>
      </c>
      <c r="P96" s="36">
        <v>7.5</v>
      </c>
      <c r="Q96" s="36">
        <v>16</v>
      </c>
      <c r="R96" s="36">
        <v>7</v>
      </c>
      <c r="S96" s="36">
        <v>25</v>
      </c>
      <c r="T96" s="36">
        <v>9</v>
      </c>
    </row>
    <row r="97" spans="1:20" ht="27" thickTop="1" thickBot="1" x14ac:dyDescent="0.3">
      <c r="A97" s="8"/>
      <c r="B97" s="9" t="s">
        <v>51</v>
      </c>
      <c r="C97" s="41">
        <f t="shared" ref="C97:O97" si="12">SUM(C84:C96)</f>
        <v>121.5</v>
      </c>
      <c r="D97" s="41">
        <f t="shared" si="12"/>
        <v>44.5</v>
      </c>
      <c r="E97" s="41">
        <f t="shared" si="12"/>
        <v>152</v>
      </c>
      <c r="F97" s="41">
        <f t="shared" si="12"/>
        <v>65</v>
      </c>
      <c r="G97" s="41">
        <f t="shared" si="12"/>
        <v>154</v>
      </c>
      <c r="H97" s="41">
        <f t="shared" si="12"/>
        <v>72</v>
      </c>
      <c r="I97" s="41">
        <f t="shared" si="12"/>
        <v>145.5</v>
      </c>
      <c r="J97" s="41">
        <f t="shared" si="12"/>
        <v>70.5</v>
      </c>
      <c r="K97" s="41">
        <f t="shared" si="12"/>
        <v>131</v>
      </c>
      <c r="L97" s="41">
        <f t="shared" si="12"/>
        <v>60</v>
      </c>
      <c r="M97" s="41">
        <f t="shared" si="12"/>
        <v>119</v>
      </c>
      <c r="N97" s="41">
        <f t="shared" si="12"/>
        <v>51</v>
      </c>
      <c r="O97" s="41">
        <f t="shared" si="12"/>
        <v>138</v>
      </c>
      <c r="P97" s="41">
        <f t="shared" ref="P97:R97" si="13">SUM(P84:P96)</f>
        <v>67.5</v>
      </c>
      <c r="Q97" s="41">
        <f t="shared" si="13"/>
        <v>132</v>
      </c>
      <c r="R97" s="41">
        <f t="shared" si="13"/>
        <v>69</v>
      </c>
      <c r="S97" s="41">
        <f>SUM(S84:S96)</f>
        <v>132</v>
      </c>
      <c r="T97" s="41">
        <f>SUM(T84:T96)</f>
        <v>57</v>
      </c>
    </row>
    <row r="98" spans="1:20" ht="26.25" thickTop="1" x14ac:dyDescent="0.25">
      <c r="A98" s="8"/>
      <c r="B98" s="85" t="s">
        <v>65</v>
      </c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35"/>
      <c r="N98" s="35"/>
    </row>
    <row r="99" spans="1:20" ht="25.5" x14ac:dyDescent="0.25">
      <c r="A99" s="8"/>
      <c r="B99" s="75" t="s">
        <v>82</v>
      </c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</row>
    <row r="100" spans="1:20" ht="29.25" x14ac:dyDescent="0.25">
      <c r="A100" s="42" t="s">
        <v>52</v>
      </c>
      <c r="B100" s="74" t="s">
        <v>53</v>
      </c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35"/>
    </row>
    <row r="101" spans="1:20" ht="39" customHeight="1" x14ac:dyDescent="0.25">
      <c r="A101" s="43"/>
      <c r="B101" s="83" t="s">
        <v>54</v>
      </c>
      <c r="C101" s="83"/>
      <c r="D101" s="83"/>
      <c r="E101" s="83"/>
      <c r="F101" s="83"/>
      <c r="G101" s="83"/>
      <c r="H101" s="83"/>
      <c r="I101" s="83"/>
      <c r="J101" s="83"/>
      <c r="K101" s="83"/>
      <c r="L101" s="83"/>
    </row>
    <row r="102" spans="1:20" x14ac:dyDescent="0.25">
      <c r="A102" s="44"/>
      <c r="B102" s="44"/>
      <c r="C102" s="45"/>
      <c r="D102" s="45"/>
      <c r="E102" s="45"/>
      <c r="F102" s="45"/>
      <c r="G102" s="45"/>
      <c r="H102" s="45"/>
      <c r="I102" s="45"/>
      <c r="J102" s="45"/>
      <c r="K102" s="45"/>
      <c r="L102" s="45"/>
    </row>
    <row r="104" spans="1:20" x14ac:dyDescent="0.25"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20" ht="15" customHeight="1" x14ac:dyDescent="0.25"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20" ht="15" customHeight="1" x14ac:dyDescent="0.25"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20" x14ac:dyDescent="0.25"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20" x14ac:dyDescent="0.25">
      <c r="C108" s="1"/>
      <c r="D108" s="1"/>
      <c r="E108" s="1"/>
      <c r="F108" s="1"/>
      <c r="G108" s="1"/>
      <c r="H108" s="1"/>
      <c r="I108" s="1"/>
      <c r="J108" s="1"/>
      <c r="K108" s="1"/>
      <c r="L108" s="1"/>
    </row>
  </sheetData>
  <sheetProtection algorithmName="SHA-512" hashValue="YAYTwq+JZd18k2QPO/tFcuglw+TCD1qPby+bdxhvbft96f5kgbP8JVvaVDcdA8D78cpbXfQSPqrQiOt1BabzMA==" saltValue="D+3C2MBWEVX1nItDiMuUgQ==" spinCount="100000" sheet="1" objects="1" scenarios="1" formatCells="0" formatColumns="0" formatRows="0" insertColumns="0" insertRows="0" insertHyperlinks="0" deleteColumns="0" deleteRows="0" sort="0" autoFilter="0" pivotTables="0"/>
  <mergeCells count="99">
    <mergeCell ref="P69:R69"/>
    <mergeCell ref="S69:U69"/>
    <mergeCell ref="P74:R74"/>
    <mergeCell ref="S74:U74"/>
    <mergeCell ref="O82:P82"/>
    <mergeCell ref="Q82:R82"/>
    <mergeCell ref="O39:P39"/>
    <mergeCell ref="Q39:R39"/>
    <mergeCell ref="O47:P47"/>
    <mergeCell ref="Q47:R47"/>
    <mergeCell ref="O56:P56"/>
    <mergeCell ref="Q56:R56"/>
    <mergeCell ref="O8:P8"/>
    <mergeCell ref="Q8:R8"/>
    <mergeCell ref="O16:P16"/>
    <mergeCell ref="Q16:R16"/>
    <mergeCell ref="O29:P29"/>
    <mergeCell ref="Q29:R29"/>
    <mergeCell ref="C16:D16"/>
    <mergeCell ref="E16:F16"/>
    <mergeCell ref="G16:H16"/>
    <mergeCell ref="I16:J16"/>
    <mergeCell ref="K47:L47"/>
    <mergeCell ref="I47:J47"/>
    <mergeCell ref="B46:L46"/>
    <mergeCell ref="C47:D47"/>
    <mergeCell ref="E47:F47"/>
    <mergeCell ref="G47:H47"/>
    <mergeCell ref="E29:F29"/>
    <mergeCell ref="G29:H29"/>
    <mergeCell ref="I39:J39"/>
    <mergeCell ref="B28:L28"/>
    <mergeCell ref="I29:J29"/>
    <mergeCell ref="K16:L16"/>
    <mergeCell ref="B101:L101"/>
    <mergeCell ref="B68:G68"/>
    <mergeCell ref="B76:G76"/>
    <mergeCell ref="B82:B83"/>
    <mergeCell ref="C82:D82"/>
    <mergeCell ref="B81:L81"/>
    <mergeCell ref="B98:L98"/>
    <mergeCell ref="E82:F82"/>
    <mergeCell ref="G82:H82"/>
    <mergeCell ref="I82:J82"/>
    <mergeCell ref="G69:I69"/>
    <mergeCell ref="G71:I71"/>
    <mergeCell ref="B69:B70"/>
    <mergeCell ref="C69:C70"/>
    <mergeCell ref="D69:D70"/>
    <mergeCell ref="G74:I74"/>
    <mergeCell ref="K29:L29"/>
    <mergeCell ref="K39:L39"/>
    <mergeCell ref="A1:B1"/>
    <mergeCell ref="C1:L1"/>
    <mergeCell ref="B3:G3"/>
    <mergeCell ref="B7:L7"/>
    <mergeCell ref="C8:D8"/>
    <mergeCell ref="E8:F8"/>
    <mergeCell ref="G8:H8"/>
    <mergeCell ref="I8:J8"/>
    <mergeCell ref="K8:L8"/>
    <mergeCell ref="E39:F39"/>
    <mergeCell ref="G39:H39"/>
    <mergeCell ref="B38:L38"/>
    <mergeCell ref="C29:D29"/>
    <mergeCell ref="B2:N2"/>
    <mergeCell ref="J69:L69"/>
    <mergeCell ref="J74:L74"/>
    <mergeCell ref="B55:L55"/>
    <mergeCell ref="G56:H56"/>
    <mergeCell ref="E56:F56"/>
    <mergeCell ref="C56:D56"/>
    <mergeCell ref="I56:J56"/>
    <mergeCell ref="K56:L56"/>
    <mergeCell ref="B100:N100"/>
    <mergeCell ref="B99:N99"/>
    <mergeCell ref="M16:N16"/>
    <mergeCell ref="M8:N8"/>
    <mergeCell ref="M82:N82"/>
    <mergeCell ref="M56:N56"/>
    <mergeCell ref="M47:N47"/>
    <mergeCell ref="M39:N39"/>
    <mergeCell ref="M29:N29"/>
    <mergeCell ref="M69:O69"/>
    <mergeCell ref="M74:O74"/>
    <mergeCell ref="B15:L15"/>
    <mergeCell ref="C39:D39"/>
    <mergeCell ref="E69:E70"/>
    <mergeCell ref="F69:F70"/>
    <mergeCell ref="K82:L82"/>
    <mergeCell ref="S56:T56"/>
    <mergeCell ref="V69:X69"/>
    <mergeCell ref="V74:X74"/>
    <mergeCell ref="S82:T82"/>
    <mergeCell ref="S8:T8"/>
    <mergeCell ref="S16:T16"/>
    <mergeCell ref="S29:T29"/>
    <mergeCell ref="S39:T39"/>
    <mergeCell ref="S47:T47"/>
  </mergeCells>
  <pageMargins left="0.7" right="0.7" top="0.75" bottom="0.75" header="0.3" footer="0.3"/>
  <pageSetup paperSize="9" scale="65" orientation="landscape" r:id="rId1"/>
  <rowBreaks count="3" manualBreakCount="3">
    <brk id="26" max="16383" man="1"/>
    <brk id="53" max="16383" man="1"/>
    <brk id="7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Feuil2</vt:lpstr>
      <vt:lpstr>Feuil3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seif chniter</cp:lastModifiedBy>
  <cp:lastPrinted>2018-07-12T10:50:50Z</cp:lastPrinted>
  <dcterms:created xsi:type="dcterms:W3CDTF">2014-12-01T14:52:24Z</dcterms:created>
  <dcterms:modified xsi:type="dcterms:W3CDTF">2022-12-21T08:00:38Z</dcterms:modified>
</cp:coreProperties>
</file>