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تصليح\"/>
    </mc:Choice>
  </mc:AlternateContent>
  <bookViews>
    <workbookView xWindow="-120" yWindow="-120" windowWidth="20730" windowHeight="1176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84" i="2" l="1"/>
  <c r="S84" i="2"/>
  <c r="T56" i="2"/>
  <c r="S56" i="2"/>
  <c r="T46" i="2"/>
  <c r="S46" i="2"/>
  <c r="T38" i="2"/>
  <c r="S38" i="2"/>
  <c r="T31" i="2"/>
  <c r="S31" i="2"/>
  <c r="T22" i="2"/>
  <c r="S22" i="2"/>
  <c r="R12" i="2"/>
  <c r="Q12" i="2"/>
  <c r="P84" i="2" l="1"/>
  <c r="Q84" i="2"/>
  <c r="R84" i="2"/>
  <c r="O84" i="2"/>
  <c r="P56" i="2"/>
  <c r="Q56" i="2"/>
  <c r="R56" i="2"/>
  <c r="O56" i="2"/>
  <c r="P46" i="2"/>
  <c r="Q46" i="2"/>
  <c r="R46" i="2"/>
  <c r="O46" i="2"/>
  <c r="P38" i="2"/>
  <c r="Q38" i="2"/>
  <c r="R38" i="2"/>
  <c r="O38" i="2"/>
  <c r="P31" i="2"/>
  <c r="Q31" i="2"/>
  <c r="R31" i="2"/>
  <c r="O31" i="2"/>
  <c r="P22" i="2"/>
  <c r="Q22" i="2"/>
  <c r="R22" i="2"/>
  <c r="O22" i="2"/>
  <c r="N12" i="2"/>
  <c r="O12" i="2"/>
  <c r="P12" i="2"/>
  <c r="M12" i="2"/>
  <c r="N84" i="2" l="1"/>
  <c r="M84" i="2"/>
  <c r="N56" i="2" l="1"/>
  <c r="M56" i="2"/>
  <c r="N46" i="2"/>
  <c r="M46" i="2"/>
  <c r="N38" i="2"/>
  <c r="M38" i="2"/>
  <c r="N31" i="2"/>
  <c r="M31" i="2"/>
  <c r="N22" i="2"/>
  <c r="M22" i="2"/>
  <c r="L12" i="2"/>
  <c r="K12" i="2"/>
  <c r="L84" i="2"/>
  <c r="K84" i="2"/>
  <c r="L56" i="2"/>
  <c r="K56" i="2"/>
  <c r="L46" i="2"/>
  <c r="K46" i="2"/>
  <c r="L38" i="2"/>
  <c r="K38" i="2"/>
  <c r="L31" i="2"/>
  <c r="K31" i="2"/>
  <c r="L22" i="2"/>
  <c r="K22" i="2"/>
  <c r="J12" i="2"/>
  <c r="I12" i="2"/>
  <c r="C84" i="2" l="1"/>
  <c r="D84" i="2"/>
  <c r="E84" i="2"/>
  <c r="F84" i="2"/>
  <c r="G84" i="2"/>
  <c r="H84" i="2"/>
  <c r="I84" i="2"/>
  <c r="J84" i="2"/>
  <c r="I62" i="2"/>
  <c r="C38" i="2"/>
  <c r="D38" i="2"/>
  <c r="E38" i="2"/>
  <c r="F38" i="2"/>
  <c r="G38" i="2"/>
  <c r="H38" i="2"/>
  <c r="I38" i="2"/>
  <c r="J38" i="2"/>
  <c r="C46" i="2"/>
  <c r="D46" i="2"/>
  <c r="E46" i="2"/>
  <c r="F46" i="2"/>
  <c r="G46" i="2"/>
  <c r="H46" i="2"/>
  <c r="I46" i="2"/>
  <c r="J46" i="2"/>
  <c r="C56" i="2"/>
  <c r="D56" i="2"/>
  <c r="E56" i="2"/>
  <c r="F56" i="2"/>
  <c r="G56" i="2"/>
  <c r="H56" i="2"/>
  <c r="I56" i="2"/>
  <c r="J56" i="2"/>
  <c r="C22" i="2"/>
  <c r="D22" i="2"/>
  <c r="E22" i="2"/>
  <c r="F22" i="2"/>
  <c r="G22" i="2"/>
  <c r="H22" i="2"/>
  <c r="I22" i="2"/>
  <c r="J22" i="2"/>
  <c r="C12" i="2"/>
  <c r="D12" i="2"/>
  <c r="E12" i="2"/>
  <c r="F12" i="2"/>
  <c r="G12" i="2"/>
  <c r="H12" i="2"/>
  <c r="C31" i="2"/>
  <c r="D31" i="2"/>
  <c r="E31" i="2"/>
  <c r="F31" i="2"/>
  <c r="G31" i="2"/>
  <c r="H31" i="2"/>
  <c r="I31" i="2"/>
  <c r="J31" i="2"/>
</calcChain>
</file>

<file path=xl/sharedStrings.xml><?xml version="1.0" encoding="utf-8"?>
<sst xmlns="http://schemas.openxmlformats.org/spreadsheetml/2006/main" count="297" uniqueCount="83">
  <si>
    <t xml:space="preserve">ولايــة : </t>
  </si>
  <si>
    <t>سليانـــة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</si>
  <si>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</si>
  <si>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</si>
  <si>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</si>
  <si>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</si>
  <si>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</si>
  <si>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</si>
  <si>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</si>
  <si>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</si>
  <si>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</si>
  <si>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</si>
  <si>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</si>
  <si>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العالي للدراسات التكنولوجية بسليانة</t>
  </si>
  <si>
    <t>المعهد العالي للفنون والحرف بسليانة</t>
  </si>
  <si>
    <t>المجمــوع العـام</t>
  </si>
  <si>
    <t>(3</t>
  </si>
  <si>
    <t>تطور عدد الطلبة حسب ميدان الدراسة (التصنيف الدولي للشعب )  CITE</t>
  </si>
  <si>
    <t>أعمال تجارية وإدارة</t>
  </si>
  <si>
    <t>علوم الإعلامية والملتيميديا</t>
  </si>
  <si>
    <t>فنون</t>
  </si>
  <si>
    <t>هندسة التعمير والبناءات</t>
  </si>
  <si>
    <t>هندسة وتقنيات مماثلة</t>
  </si>
  <si>
    <t>(4</t>
  </si>
  <si>
    <t>تطور عدد الطلبة حسب نوع الشهادة</t>
  </si>
  <si>
    <t>ماجستير مهني</t>
  </si>
  <si>
    <t>(5</t>
  </si>
  <si>
    <t>مجموع الخرجين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</si>
  <si>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</si>
  <si>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</si>
  <si>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</si>
  <si>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</si>
  <si>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</si>
  <si>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</si>
  <si>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</si>
  <si>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الطلبة المقيمين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</si>
  <si>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</si>
  <si>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</si>
  <si>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</si>
  <si>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</si>
  <si>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</si>
  <si>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مساعد</t>
  </si>
  <si>
    <t>محاضر تكنولوجي</t>
  </si>
  <si>
    <t>تكنولوجي</t>
  </si>
  <si>
    <t>مساعد تكنولوجي</t>
  </si>
  <si>
    <t>اطار تعليم ثانوي</t>
  </si>
  <si>
    <t>رتب أخرى</t>
  </si>
  <si>
    <t>II</t>
  </si>
  <si>
    <t>التعليم العالي الخاص</t>
  </si>
  <si>
    <t xml:space="preserve">لا توجد مؤسسات تؤمن التعليم العالي الخاص بولاية سليانة            
</t>
  </si>
  <si>
    <t>2014-2013</t>
  </si>
  <si>
    <r>
      <t>نسبة الإيواء (</t>
    </r>
    <r>
      <rPr>
        <b/>
        <sz val="14"/>
        <color theme="1"/>
        <rFont val="Calibri"/>
        <family val="2"/>
      </rPr>
      <t>%</t>
    </r>
    <r>
      <rPr>
        <b/>
        <sz val="14"/>
        <color theme="1"/>
        <rFont val="Traditional Arabic"/>
        <family val="1"/>
      </rPr>
      <t>)</t>
    </r>
  </si>
  <si>
    <t>مجموع الأساتذة</t>
  </si>
  <si>
    <t>مجموع الخريجين</t>
  </si>
  <si>
    <t>مساعدون قارون</t>
  </si>
  <si>
    <t>2015-2014</t>
  </si>
  <si>
    <t xml:space="preserve">السنة الجامعية </t>
  </si>
  <si>
    <t>2016-2015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</si>
  <si>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</si>
  <si>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</si>
  <si>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</si>
  <si>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</si>
  <si>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الإجازة الأساسية</t>
  </si>
  <si>
    <t>المؤسسة</t>
  </si>
  <si>
    <t>ميدان التدريس</t>
  </si>
  <si>
    <t>نوع الشهادة</t>
  </si>
  <si>
    <t>الرتبة</t>
  </si>
  <si>
    <t>السنـة الجامعية</t>
  </si>
  <si>
    <t>العمومي</t>
  </si>
  <si>
    <t>المناولة</t>
  </si>
  <si>
    <t>المجموع</t>
  </si>
  <si>
    <t>2018-2017</t>
  </si>
  <si>
    <t>2019-2018</t>
  </si>
  <si>
    <t>**مساعدون متعاقدون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</si>
  <si>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</si>
  <si>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</si>
  <si>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</si>
  <si>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تطور عدد الخريجين حسب المؤسسة</t>
  </si>
  <si>
    <t>2020-2019</t>
  </si>
  <si>
    <t>2021-2020</t>
  </si>
  <si>
    <t>الشهادة الوطنية للإجازة</t>
  </si>
  <si>
    <t>أستاذ تكنولوجي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</si>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</sst>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b/>
      <sz val="12"/>
      <color theme="1"/>
      <name val="Traditional Arabic"/>
      <family val="1"/>
    </font>
    <font>
      <b/>
      <sz val="14"/>
      <name val="Traditional Arabic"/>
      <family val="1"/>
    </font>
    <font>
      <sz val="14"/>
      <color theme="1"/>
      <name val="Times New Roman"/>
      <family val="1"/>
    </font>
    <font>
      <sz val="14"/>
      <name val="Traditional Arabic"/>
      <family val="1"/>
    </font>
    <font>
      <sz val="18"/>
      <color theme="1"/>
      <name val="Traditional Arabic"/>
      <family val="1"/>
    </font>
    <font>
      <b/>
      <i/>
      <sz val="14"/>
      <color theme="1"/>
      <name val="Traditional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 style="thick">
        <color indexed="9"/>
      </right>
      <top style="thick">
        <color theme="0"/>
      </top>
      <bottom/>
      <diagonal/>
    </border>
    <border>
      <left style="thick">
        <color theme="0"/>
      </left>
      <right style="thick">
        <color indexed="9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Protection="1"/>
    <xf numFmtId="49" fontId="6" fillId="2" borderId="0" xfId="0" applyNumberFormat="1" applyFont="1" applyFill="1" applyAlignment="1" applyProtection="1">
      <alignment horizontal="left" vertical="center"/>
    </xf>
    <xf numFmtId="49" fontId="7" fillId="0" borderId="0" xfId="0" applyNumberFormat="1" applyFont="1" applyAlignment="1" applyProtection="1">
      <alignment horizontal="left" vertical="center"/>
    </xf>
    <xf numFmtId="0" fontId="8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center"/>
    </xf>
    <xf numFmtId="0" fontId="8" fillId="0" borderId="0" xfId="0" applyFont="1" applyAlignment="1" applyProtection="1">
      <alignment horizontal="left" vertical="center"/>
    </xf>
    <xf numFmtId="0" fontId="7" fillId="4" borderId="2" xfId="0" applyFont="1" applyFill="1" applyBorder="1" applyAlignment="1" applyProtection="1">
      <alignment horizontal="right" vertical="center"/>
    </xf>
    <xf numFmtId="0" fontId="8" fillId="5" borderId="2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6" borderId="1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8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left" vertical="top"/>
    </xf>
    <xf numFmtId="0" fontId="0" fillId="0" borderId="0" xfId="0" applyAlignment="1" applyProtection="1">
      <alignment horizontal="center"/>
    </xf>
    <xf numFmtId="0" fontId="8" fillId="5" borderId="2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1" fontId="0" fillId="0" borderId="0" xfId="0" applyNumberFormat="1" applyFill="1" applyBorder="1" applyProtection="1"/>
    <xf numFmtId="0" fontId="10" fillId="4" borderId="2" xfId="0" applyFont="1" applyFill="1" applyBorder="1" applyAlignment="1" applyProtection="1">
      <alignment vertical="center"/>
    </xf>
    <xf numFmtId="1" fontId="1" fillId="5" borderId="1" xfId="0" applyNumberFormat="1" applyFont="1" applyFill="1" applyBorder="1" applyAlignment="1" applyProtection="1">
      <alignment horizontal="center" vertical="center"/>
      <protection hidden="1"/>
    </xf>
    <xf numFmtId="1" fontId="11" fillId="5" borderId="2" xfId="0" applyNumberFormat="1" applyFont="1" applyFill="1" applyBorder="1" applyAlignment="1" applyProtection="1">
      <alignment horizontal="center" vertical="center"/>
    </xf>
    <xf numFmtId="1" fontId="12" fillId="5" borderId="2" xfId="0" applyNumberFormat="1" applyFont="1" applyFill="1" applyBorder="1" applyAlignment="1" applyProtection="1">
      <alignment horizontal="center" vertical="center"/>
    </xf>
    <xf numFmtId="1" fontId="8" fillId="5" borderId="2" xfId="0" applyNumberFormat="1" applyFont="1" applyFill="1" applyBorder="1" applyAlignment="1" applyProtection="1">
      <alignment horizontal="center" vertical="center"/>
    </xf>
    <xf numFmtId="1" fontId="10" fillId="5" borderId="2" xfId="0" applyNumberFormat="1" applyFont="1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 vertical="center"/>
    </xf>
    <xf numFmtId="0" fontId="7" fillId="8" borderId="2" xfId="0" applyFont="1" applyFill="1" applyBorder="1" applyAlignment="1" applyProtection="1">
      <alignment horizontal="center"/>
    </xf>
    <xf numFmtId="0" fontId="7" fillId="7" borderId="7" xfId="0" applyFont="1" applyFill="1" applyBorder="1" applyAlignment="1" applyProtection="1">
      <alignment vertical="top"/>
    </xf>
    <xf numFmtId="0" fontId="7" fillId="7" borderId="9" xfId="0" applyFont="1" applyFill="1" applyBorder="1" applyAlignment="1" applyProtection="1">
      <alignment vertical="top"/>
    </xf>
    <xf numFmtId="0" fontId="7" fillId="7" borderId="6" xfId="0" applyFont="1" applyFill="1" applyBorder="1" applyAlignment="1" applyProtection="1">
      <alignment horizontal="left" vertical="top"/>
    </xf>
    <xf numFmtId="0" fontId="7" fillId="7" borderId="8" xfId="0" applyFont="1" applyFill="1" applyBorder="1" applyAlignment="1" applyProtection="1">
      <alignment horizontal="left" vertical="top"/>
    </xf>
    <xf numFmtId="0" fontId="2" fillId="3" borderId="1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/>
    </xf>
    <xf numFmtId="0" fontId="10" fillId="4" borderId="2" xfId="0" applyFont="1" applyFill="1" applyBorder="1" applyAlignment="1" applyProtection="1">
      <alignment horizontal="right" vertical="center" readingOrder="2"/>
    </xf>
    <xf numFmtId="0" fontId="10" fillId="4" borderId="2" xfId="0" applyFont="1" applyFill="1" applyBorder="1" applyAlignment="1">
      <alignment vertical="center"/>
    </xf>
    <xf numFmtId="0" fontId="14" fillId="8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right" vertical="center"/>
    </xf>
    <xf numFmtId="49" fontId="6" fillId="2" borderId="0" xfId="0" applyNumberFormat="1" applyFont="1" applyFill="1" applyAlignment="1" applyProtection="1">
      <alignment horizontal="right" vertical="center"/>
    </xf>
    <xf numFmtId="0" fontId="7" fillId="0" borderId="0" xfId="0" applyFont="1" applyBorder="1" applyAlignment="1" applyProtection="1">
      <alignment horizontal="right" vertical="center" wrapText="1"/>
    </xf>
    <xf numFmtId="0" fontId="7" fillId="0" borderId="5" xfId="0" applyFont="1" applyBorder="1" applyAlignment="1" applyProtection="1">
      <alignment horizontal="right" vertical="center" readingOrder="2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horizontal="right" vertical="center"/>
    </xf>
    <xf numFmtId="0" fontId="7" fillId="0" borderId="0" xfId="0" applyFont="1" applyAlignment="1">
      <alignment horizontal="right" vertical="center" readingOrder="2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</xf>
    <xf numFmtId="164" fontId="8" fillId="5" borderId="13" xfId="0" applyNumberFormat="1" applyFont="1" applyFill="1" applyBorder="1" applyAlignment="1" applyProtection="1">
      <alignment horizontal="center" vertical="center"/>
      <protection hidden="1"/>
    </xf>
    <xf numFmtId="164" fontId="8" fillId="5" borderId="14" xfId="0" applyNumberFormat="1" applyFont="1" applyFill="1" applyBorder="1" applyAlignment="1" applyProtection="1">
      <alignment horizontal="center" vertical="center"/>
      <protection hidden="1"/>
    </xf>
    <xf numFmtId="164" fontId="8" fillId="5" borderId="15" xfId="0" applyNumberFormat="1" applyFont="1" applyFill="1" applyBorder="1" applyAlignment="1" applyProtection="1">
      <alignment horizontal="center" vertical="center"/>
      <protection hidden="1"/>
    </xf>
    <xf numFmtId="0" fontId="8" fillId="5" borderId="13" xfId="0" applyFont="1" applyFill="1" applyBorder="1" applyAlignment="1" applyProtection="1">
      <alignment horizontal="center" vertical="center"/>
      <protection hidden="1"/>
    </xf>
    <xf numFmtId="0" fontId="8" fillId="5" borderId="14" xfId="0" applyFont="1" applyFill="1" applyBorder="1" applyAlignment="1" applyProtection="1">
      <alignment horizontal="center" vertical="center"/>
      <protection hidden="1"/>
    </xf>
    <xf numFmtId="0" fontId="8" fillId="5" borderId="15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</xdr:colOff>
      <xdr:row>7</xdr:row>
      <xdr:rowOff>0</xdr:rowOff>
    </xdr:from>
    <xdr:to>
      <xdr:col>1</xdr:col>
      <xdr:colOff>2354036</xdr:colOff>
      <xdr:row>8</xdr:row>
      <xdr:rowOff>312964</xdr:rowOff>
    </xdr:to>
    <xdr:cxnSp macro="">
      <xdr:nvCxnSpPr>
        <xdr:cNvPr id="225" name="Connecteur droit 22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CxnSpPr/>
      </xdr:nvCxnSpPr>
      <xdr:spPr>
        <a:xfrm flipH="1">
          <a:off x="12485397214" y="2394857"/>
          <a:ext cx="2313215" cy="6531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2313215</xdr:colOff>
      <xdr:row>15</xdr:row>
      <xdr:rowOff>312965</xdr:rowOff>
    </xdr:to>
    <xdr:cxnSp macro="">
      <xdr:nvCxnSpPr>
        <xdr:cNvPr id="227" name="Connecteur droit 226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CxnSpPr/>
      </xdr:nvCxnSpPr>
      <xdr:spPr>
        <a:xfrm flipH="1">
          <a:off x="12485438035" y="4735286"/>
          <a:ext cx="2313215" cy="6531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2313215</xdr:colOff>
      <xdr:row>25</xdr:row>
      <xdr:rowOff>312964</xdr:rowOff>
    </xdr:to>
    <xdr:cxnSp macro="">
      <xdr:nvCxnSpPr>
        <xdr:cNvPr id="228" name="Connecteur droit 227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CxnSpPr/>
      </xdr:nvCxnSpPr>
      <xdr:spPr>
        <a:xfrm flipH="1">
          <a:off x="12485438035" y="8096250"/>
          <a:ext cx="2313215" cy="6531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2313215</xdr:colOff>
      <xdr:row>34</xdr:row>
      <xdr:rowOff>312964</xdr:rowOff>
    </xdr:to>
    <xdr:cxnSp macro="">
      <xdr:nvCxnSpPr>
        <xdr:cNvPr id="229" name="Connecteur droit 228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CxnSpPr/>
      </xdr:nvCxnSpPr>
      <xdr:spPr>
        <a:xfrm flipH="1">
          <a:off x="12485438035" y="10776857"/>
          <a:ext cx="2313215" cy="6531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2313215</xdr:colOff>
      <xdr:row>41</xdr:row>
      <xdr:rowOff>312965</xdr:rowOff>
    </xdr:to>
    <xdr:cxnSp macro="">
      <xdr:nvCxnSpPr>
        <xdr:cNvPr id="230" name="Connecteur droit 229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CxnSpPr/>
      </xdr:nvCxnSpPr>
      <xdr:spPr>
        <a:xfrm flipH="1">
          <a:off x="12485438035" y="13117286"/>
          <a:ext cx="2313215" cy="6531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2313215</xdr:colOff>
      <xdr:row>49</xdr:row>
      <xdr:rowOff>312964</xdr:rowOff>
    </xdr:to>
    <xdr:cxnSp macro="">
      <xdr:nvCxnSpPr>
        <xdr:cNvPr id="234" name="Connecteur droit 23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CxnSpPr/>
      </xdr:nvCxnSpPr>
      <xdr:spPr>
        <a:xfrm flipH="1">
          <a:off x="12485438035" y="15457714"/>
          <a:ext cx="2313215" cy="6531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70</xdr:row>
      <xdr:rowOff>0</xdr:rowOff>
    </xdr:from>
    <xdr:to>
      <xdr:col>1</xdr:col>
      <xdr:colOff>2313215</xdr:colOff>
      <xdr:row>71</xdr:row>
      <xdr:rowOff>312964</xdr:rowOff>
    </xdr:to>
    <xdr:cxnSp macro="">
      <xdr:nvCxnSpPr>
        <xdr:cNvPr id="235" name="Connecteur droit 234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CxnSpPr/>
      </xdr:nvCxnSpPr>
      <xdr:spPr>
        <a:xfrm flipH="1">
          <a:off x="12485438035" y="22519821"/>
          <a:ext cx="2313215" cy="6531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"/>
  <sheetViews>
    <sheetView rightToLeft="1" tabSelected="1" topLeftCell="A22" zoomScale="60" zoomScaleNormal="60" workbookViewId="0">
      <selection activeCell="B79" sqref="B79"/>
    </sheetView>
  </sheetViews>
  <sheetFormatPr baseColWidth="10" defaultColWidth="11.42578125" defaultRowHeight="15" x14ac:dyDescent="0.25"/>
  <cols>
    <col min="1" max="1" width="5.85546875" style="1" customWidth="1"/>
    <col min="2" max="2" width="35.42578125" style="1" bestFit="1" customWidth="1"/>
    <col min="3" max="11" width="14.85546875" style="25" customWidth="1"/>
    <col min="12" max="12" width="14.42578125" style="25" customWidth="1"/>
    <col min="13" max="20" width="14.42578125" style="1" customWidth="1"/>
    <col min="21" max="16384" width="11.42578125" style="1"/>
  </cols>
  <sheetData>
    <row r="1" spans="1:20" ht="29.25" x14ac:dyDescent="0.25">
      <c r="A1" s="51" t="s">
        <v>0</v>
      </c>
      <c r="B1" s="51"/>
      <c r="C1" s="52" t="s">
        <v>1</v>
      </c>
      <c r="D1" s="52"/>
      <c r="E1" s="52"/>
      <c r="F1" s="52"/>
      <c r="G1" s="52"/>
      <c r="H1" s="52"/>
      <c r="I1" s="52"/>
      <c r="J1" s="52"/>
      <c r="K1" s="52"/>
      <c r="L1" s="52"/>
    </row>
    <row r="2" spans="1:20" ht="29.25" x14ac:dyDescent="0.25">
      <c r="A2" s="2" t="s">
        <v>2</v>
      </c>
      <c r="B2" s="54" t="s">
        <v>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20" ht="26.25" thickBot="1" x14ac:dyDescent="0.3">
      <c r="A3" s="3" t="s">
        <v>4</v>
      </c>
      <c r="B3" s="50" t="s">
        <v>5</v>
      </c>
      <c r="C3" s="50"/>
      <c r="D3" s="50"/>
      <c r="E3" s="50"/>
      <c r="F3" s="50"/>
      <c r="G3" s="50"/>
      <c r="H3" s="4"/>
      <c r="I3" s="4"/>
      <c r="J3" s="4"/>
      <c r="K3" s="4"/>
      <c r="L3" s="4"/>
    </row>
    <row r="4" spans="1:20" ht="27" thickTop="1" thickBot="1" x14ac:dyDescent="0.6">
      <c r="A4" s="5"/>
      <c r="B4" s="6" t="s">
        <v>6</v>
      </c>
      <c r="C4" s="7" t="s">
        <v>50</v>
      </c>
      <c r="D4" s="7" t="s">
        <v>55</v>
      </c>
      <c r="E4" s="7" t="s">
        <v>57</v>
      </c>
      <c r="F4" s="7" t="s">
        <v>61</v>
      </c>
      <c r="G4" s="7" t="s">
        <v>71</v>
      </c>
      <c r="H4" s="7" t="s">
        <v>72</v>
      </c>
      <c r="I4" s="7" t="s">
        <v>78</v>
      </c>
      <c r="J4" s="7" t="s">
        <v>79</v>
      </c>
      <c r="K4" s="7" t="s">
        <v>82</v>
      </c>
      <c r="L4" s="1"/>
    </row>
    <row r="5" spans="1:20" ht="27" thickTop="1" thickBot="1" x14ac:dyDescent="0.3">
      <c r="A5" s="8"/>
      <c r="B5" s="9" t="s">
        <v>8</v>
      </c>
      <c r="C5" s="10">
        <v>2</v>
      </c>
      <c r="D5" s="10">
        <v>2</v>
      </c>
      <c r="E5" s="10">
        <v>2</v>
      </c>
      <c r="F5" s="10">
        <v>2</v>
      </c>
      <c r="G5" s="10">
        <v>2</v>
      </c>
      <c r="H5" s="10">
        <v>2</v>
      </c>
      <c r="I5" s="10">
        <v>2</v>
      </c>
      <c r="J5" s="10">
        <v>2</v>
      </c>
      <c r="K5" s="10">
        <v>2</v>
      </c>
      <c r="L5" s="1"/>
    </row>
    <row r="6" spans="1:20" ht="26.25" thickTop="1" x14ac:dyDescent="0.25">
      <c r="A6" s="8"/>
      <c r="B6" s="11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0" ht="23.25" thickBot="1" x14ac:dyDescent="0.3">
      <c r="A7" s="12" t="s">
        <v>9</v>
      </c>
      <c r="B7" s="53" t="s">
        <v>10</v>
      </c>
      <c r="C7" s="53"/>
      <c r="D7" s="53"/>
      <c r="E7" s="53"/>
      <c r="F7" s="53"/>
      <c r="G7" s="53"/>
      <c r="H7" s="53"/>
      <c r="I7" s="53"/>
      <c r="J7" s="53"/>
      <c r="K7" s="53"/>
      <c r="L7" s="53"/>
    </row>
    <row r="8" spans="1:20" ht="27" thickTop="1" thickBot="1" x14ac:dyDescent="0.3">
      <c r="A8" s="5"/>
      <c r="B8" s="41" t="s">
        <v>56</v>
      </c>
      <c r="C8" s="48" t="s">
        <v>55</v>
      </c>
      <c r="D8" s="49"/>
      <c r="E8" s="48" t="s">
        <v>57</v>
      </c>
      <c r="F8" s="49"/>
      <c r="G8" s="48" t="s">
        <v>61</v>
      </c>
      <c r="H8" s="49"/>
      <c r="I8" s="48" t="s">
        <v>71</v>
      </c>
      <c r="J8" s="49"/>
      <c r="K8" s="48" t="s">
        <v>72</v>
      </c>
      <c r="L8" s="49"/>
      <c r="M8" s="48" t="s">
        <v>78</v>
      </c>
      <c r="N8" s="49"/>
      <c r="O8" s="48" t="s">
        <v>79</v>
      </c>
      <c r="P8" s="49"/>
      <c r="Q8" s="48" t="s">
        <v>82</v>
      </c>
      <c r="R8" s="49"/>
    </row>
    <row r="9" spans="1:20" ht="27" thickTop="1" thickBot="1" x14ac:dyDescent="0.6">
      <c r="A9" s="5"/>
      <c r="B9" s="39" t="s">
        <v>63</v>
      </c>
      <c r="C9" s="13" t="s">
        <v>11</v>
      </c>
      <c r="D9" s="13" t="s">
        <v>12</v>
      </c>
      <c r="E9" s="13" t="s">
        <v>11</v>
      </c>
      <c r="F9" s="13" t="s">
        <v>12</v>
      </c>
      <c r="G9" s="38" t="s">
        <v>11</v>
      </c>
      <c r="H9" s="38" t="s">
        <v>12</v>
      </c>
      <c r="I9" s="38" t="s">
        <v>11</v>
      </c>
      <c r="J9" s="38" t="s">
        <v>12</v>
      </c>
      <c r="K9" s="38" t="s">
        <v>11</v>
      </c>
      <c r="L9" s="38" t="s">
        <v>12</v>
      </c>
      <c r="M9" s="38" t="s">
        <v>11</v>
      </c>
      <c r="N9" s="38" t="s">
        <v>12</v>
      </c>
      <c r="O9" s="38" t="s">
        <v>11</v>
      </c>
      <c r="P9" s="38" t="s">
        <v>12</v>
      </c>
      <c r="Q9" s="38" t="s">
        <v>11</v>
      </c>
      <c r="R9" s="38" t="s">
        <v>12</v>
      </c>
    </row>
    <row r="10" spans="1:20" ht="27" thickTop="1" thickBot="1" x14ac:dyDescent="0.3">
      <c r="A10" s="8"/>
      <c r="B10" s="14" t="s">
        <v>13</v>
      </c>
      <c r="C10" s="10">
        <v>1613</v>
      </c>
      <c r="D10" s="10">
        <v>681</v>
      </c>
      <c r="E10" s="10">
        <v>1241</v>
      </c>
      <c r="F10" s="10">
        <v>576</v>
      </c>
      <c r="G10" s="10">
        <v>1524</v>
      </c>
      <c r="H10" s="10">
        <v>675</v>
      </c>
      <c r="I10" s="10">
        <v>1271</v>
      </c>
      <c r="J10" s="10">
        <v>602</v>
      </c>
      <c r="K10" s="10">
        <v>1136</v>
      </c>
      <c r="L10" s="10">
        <v>543</v>
      </c>
      <c r="M10" s="10">
        <v>1011</v>
      </c>
      <c r="N10" s="10">
        <v>506</v>
      </c>
      <c r="O10" s="10">
        <v>997</v>
      </c>
      <c r="P10" s="10">
        <v>494</v>
      </c>
      <c r="Q10" s="10">
        <v>1269</v>
      </c>
      <c r="R10" s="10">
        <v>639</v>
      </c>
    </row>
    <row r="11" spans="1:20" ht="27" thickTop="1" thickBot="1" x14ac:dyDescent="0.3">
      <c r="A11" s="8"/>
      <c r="B11" s="14" t="s">
        <v>14</v>
      </c>
      <c r="C11" s="10">
        <v>108</v>
      </c>
      <c r="D11" s="10">
        <v>89</v>
      </c>
      <c r="E11" s="10">
        <v>106</v>
      </c>
      <c r="F11" s="10">
        <v>83</v>
      </c>
      <c r="G11" s="10">
        <v>164</v>
      </c>
      <c r="H11" s="10">
        <v>108</v>
      </c>
      <c r="I11" s="10">
        <v>195</v>
      </c>
      <c r="J11" s="10">
        <v>131</v>
      </c>
      <c r="K11" s="10">
        <v>264</v>
      </c>
      <c r="L11" s="10">
        <v>190</v>
      </c>
      <c r="M11" s="10">
        <v>252</v>
      </c>
      <c r="N11" s="10">
        <v>195</v>
      </c>
      <c r="O11" s="10">
        <v>264</v>
      </c>
      <c r="P11" s="10">
        <v>203</v>
      </c>
      <c r="Q11" s="10">
        <v>335</v>
      </c>
      <c r="R11" s="10">
        <v>263</v>
      </c>
    </row>
    <row r="12" spans="1:20" ht="27" thickTop="1" thickBot="1" x14ac:dyDescent="0.3">
      <c r="A12" s="8"/>
      <c r="B12" s="15" t="s">
        <v>15</v>
      </c>
      <c r="C12" s="16">
        <f t="shared" ref="C12:H12" si="0">SUM(C10:C11)</f>
        <v>1721</v>
      </c>
      <c r="D12" s="16">
        <f t="shared" si="0"/>
        <v>770</v>
      </c>
      <c r="E12" s="16">
        <f t="shared" si="0"/>
        <v>1347</v>
      </c>
      <c r="F12" s="16">
        <f t="shared" si="0"/>
        <v>659</v>
      </c>
      <c r="G12" s="16">
        <f t="shared" si="0"/>
        <v>1688</v>
      </c>
      <c r="H12" s="16">
        <f t="shared" si="0"/>
        <v>783</v>
      </c>
      <c r="I12" s="16">
        <f>SUM(I10:I11)</f>
        <v>1466</v>
      </c>
      <c r="J12" s="16">
        <f>SUM(J10:J11)</f>
        <v>733</v>
      </c>
      <c r="K12" s="16">
        <f>SUM(K10:K11)</f>
        <v>1400</v>
      </c>
      <c r="L12" s="16">
        <f>SUM(L10:L11)</f>
        <v>733</v>
      </c>
      <c r="M12" s="16">
        <f>SUM(M10:M11)</f>
        <v>1263</v>
      </c>
      <c r="N12" s="16">
        <f t="shared" ref="N12:R12" si="1">SUM(N10:N11)</f>
        <v>701</v>
      </c>
      <c r="O12" s="16">
        <f t="shared" si="1"/>
        <v>1261</v>
      </c>
      <c r="P12" s="16">
        <f t="shared" si="1"/>
        <v>697</v>
      </c>
      <c r="Q12" s="16">
        <f t="shared" si="1"/>
        <v>1604</v>
      </c>
      <c r="R12" s="16">
        <f t="shared" si="1"/>
        <v>902</v>
      </c>
    </row>
    <row r="13" spans="1:20" ht="26.25" thickTop="1" x14ac:dyDescent="0.25">
      <c r="A13" s="8"/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20" ht="23.25" thickBot="1" x14ac:dyDescent="0.3">
      <c r="A14" s="17" t="s">
        <v>16</v>
      </c>
      <c r="B14" s="50" t="s">
        <v>17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</row>
    <row r="15" spans="1:20" ht="27" thickTop="1" thickBot="1" x14ac:dyDescent="0.3">
      <c r="A15" s="8"/>
      <c r="B15" s="42" t="s">
        <v>6</v>
      </c>
      <c r="C15" s="48" t="s">
        <v>50</v>
      </c>
      <c r="D15" s="49"/>
      <c r="E15" s="48" t="s">
        <v>55</v>
      </c>
      <c r="F15" s="49"/>
      <c r="G15" s="48" t="s">
        <v>57</v>
      </c>
      <c r="H15" s="49"/>
      <c r="I15" s="48" t="s">
        <v>61</v>
      </c>
      <c r="J15" s="49"/>
      <c r="K15" s="48" t="s">
        <v>71</v>
      </c>
      <c r="L15" s="49"/>
      <c r="M15" s="48" t="s">
        <v>72</v>
      </c>
      <c r="N15" s="49"/>
      <c r="O15" s="48" t="s">
        <v>78</v>
      </c>
      <c r="P15" s="49"/>
      <c r="Q15" s="48" t="s">
        <v>79</v>
      </c>
      <c r="R15" s="49"/>
      <c r="S15" s="48" t="s">
        <v>82</v>
      </c>
      <c r="T15" s="49"/>
    </row>
    <row r="16" spans="1:20" ht="27" thickTop="1" thickBot="1" x14ac:dyDescent="0.6">
      <c r="A16" s="8"/>
      <c r="B16" s="40" t="s">
        <v>64</v>
      </c>
      <c r="C16" s="18" t="s">
        <v>11</v>
      </c>
      <c r="D16" s="18" t="s">
        <v>12</v>
      </c>
      <c r="E16" s="13" t="s">
        <v>11</v>
      </c>
      <c r="F16" s="13" t="s">
        <v>12</v>
      </c>
      <c r="G16" s="18" t="s">
        <v>11</v>
      </c>
      <c r="H16" s="18" t="s">
        <v>12</v>
      </c>
      <c r="I16" s="38" t="s">
        <v>11</v>
      </c>
      <c r="J16" s="38" t="s">
        <v>12</v>
      </c>
      <c r="K16" s="38" t="s">
        <v>11</v>
      </c>
      <c r="L16" s="38" t="s">
        <v>12</v>
      </c>
      <c r="M16" s="38" t="s">
        <v>11</v>
      </c>
      <c r="N16" s="38" t="s">
        <v>12</v>
      </c>
      <c r="O16" s="38" t="s">
        <v>11</v>
      </c>
      <c r="P16" s="38" t="s">
        <v>12</v>
      </c>
      <c r="Q16" s="38" t="s">
        <v>11</v>
      </c>
      <c r="R16" s="38" t="s">
        <v>12</v>
      </c>
      <c r="S16" s="38" t="s">
        <v>11</v>
      </c>
      <c r="T16" s="38" t="s">
        <v>12</v>
      </c>
    </row>
    <row r="17" spans="1:20" ht="27" thickTop="1" thickBot="1" x14ac:dyDescent="0.3">
      <c r="A17" s="8"/>
      <c r="B17" s="14" t="s">
        <v>18</v>
      </c>
      <c r="C17" s="10">
        <v>251</v>
      </c>
      <c r="D17" s="10">
        <v>177</v>
      </c>
      <c r="E17" s="10">
        <v>304</v>
      </c>
      <c r="F17" s="10">
        <v>226</v>
      </c>
      <c r="G17" s="10">
        <v>289</v>
      </c>
      <c r="H17" s="10">
        <v>215</v>
      </c>
      <c r="I17" s="10">
        <v>317</v>
      </c>
      <c r="J17" s="10">
        <v>233</v>
      </c>
      <c r="K17" s="10">
        <v>335</v>
      </c>
      <c r="L17" s="10">
        <v>253</v>
      </c>
      <c r="M17" s="10">
        <v>293</v>
      </c>
      <c r="N17" s="10">
        <v>222</v>
      </c>
      <c r="O17" s="10">
        <v>267</v>
      </c>
      <c r="P17" s="10">
        <v>199</v>
      </c>
      <c r="Q17" s="10">
        <v>273</v>
      </c>
      <c r="R17" s="10">
        <v>192</v>
      </c>
      <c r="S17" s="10">
        <v>462</v>
      </c>
      <c r="T17" s="10">
        <v>312</v>
      </c>
    </row>
    <row r="18" spans="1:20" ht="27" thickTop="1" thickBot="1" x14ac:dyDescent="0.3">
      <c r="A18" s="8"/>
      <c r="B18" s="14" t="s">
        <v>19</v>
      </c>
      <c r="C18" s="10">
        <v>301</v>
      </c>
      <c r="D18" s="10">
        <v>175</v>
      </c>
      <c r="E18" s="10">
        <v>314</v>
      </c>
      <c r="F18" s="10">
        <v>178</v>
      </c>
      <c r="G18" s="10">
        <v>252</v>
      </c>
      <c r="H18" s="10">
        <v>158</v>
      </c>
      <c r="I18" s="10">
        <v>210</v>
      </c>
      <c r="J18" s="10">
        <v>106</v>
      </c>
      <c r="K18" s="10">
        <v>173</v>
      </c>
      <c r="L18" s="10">
        <v>98</v>
      </c>
      <c r="M18" s="10">
        <v>140</v>
      </c>
      <c r="N18" s="10">
        <v>70</v>
      </c>
      <c r="O18" s="10">
        <v>124</v>
      </c>
      <c r="P18" s="10">
        <v>73</v>
      </c>
      <c r="Q18" s="10">
        <v>127</v>
      </c>
      <c r="R18" s="10">
        <v>73</v>
      </c>
      <c r="S18" s="10">
        <v>175</v>
      </c>
      <c r="T18" s="10">
        <v>94</v>
      </c>
    </row>
    <row r="19" spans="1:20" ht="27" thickTop="1" thickBot="1" x14ac:dyDescent="0.3">
      <c r="A19" s="8"/>
      <c r="B19" s="14" t="s">
        <v>20</v>
      </c>
      <c r="C19" s="10">
        <v>128</v>
      </c>
      <c r="D19" s="10">
        <v>108</v>
      </c>
      <c r="E19" s="10">
        <v>108</v>
      </c>
      <c r="F19" s="10">
        <v>89</v>
      </c>
      <c r="G19" s="10">
        <v>106</v>
      </c>
      <c r="H19" s="10">
        <v>83</v>
      </c>
      <c r="I19" s="10">
        <v>164</v>
      </c>
      <c r="J19" s="10">
        <v>108</v>
      </c>
      <c r="K19" s="10">
        <v>195</v>
      </c>
      <c r="L19" s="10">
        <v>131</v>
      </c>
      <c r="M19" s="10">
        <v>264</v>
      </c>
      <c r="N19" s="10">
        <v>190</v>
      </c>
      <c r="O19" s="10">
        <v>252</v>
      </c>
      <c r="P19" s="10">
        <v>195</v>
      </c>
      <c r="Q19" s="10">
        <v>264</v>
      </c>
      <c r="R19" s="10">
        <v>203</v>
      </c>
      <c r="S19" s="10">
        <v>335</v>
      </c>
      <c r="T19" s="10">
        <v>263</v>
      </c>
    </row>
    <row r="20" spans="1:20" ht="27" thickTop="1" thickBot="1" x14ac:dyDescent="0.3">
      <c r="A20" s="8"/>
      <c r="B20" s="14" t="s">
        <v>21</v>
      </c>
      <c r="C20" s="10">
        <v>321</v>
      </c>
      <c r="D20" s="10">
        <v>95</v>
      </c>
      <c r="E20" s="10">
        <v>367</v>
      </c>
      <c r="F20" s="10">
        <v>101</v>
      </c>
      <c r="G20" s="10">
        <v>378</v>
      </c>
      <c r="H20" s="10">
        <v>110</v>
      </c>
      <c r="I20" s="10">
        <v>538</v>
      </c>
      <c r="J20" s="10">
        <v>170</v>
      </c>
      <c r="K20" s="10">
        <v>347</v>
      </c>
      <c r="L20" s="10">
        <v>103</v>
      </c>
      <c r="M20" s="10">
        <v>323</v>
      </c>
      <c r="N20" s="10">
        <v>105</v>
      </c>
      <c r="O20" s="10">
        <v>230</v>
      </c>
      <c r="P20" s="10">
        <v>87</v>
      </c>
      <c r="Q20" s="10">
        <v>204</v>
      </c>
      <c r="R20" s="10">
        <v>85</v>
      </c>
      <c r="S20" s="10">
        <v>203</v>
      </c>
      <c r="T20" s="10">
        <v>78</v>
      </c>
    </row>
    <row r="21" spans="1:20" ht="27" thickTop="1" thickBot="1" x14ac:dyDescent="0.3">
      <c r="A21" s="8"/>
      <c r="B21" s="14" t="s">
        <v>22</v>
      </c>
      <c r="C21" s="10">
        <v>310</v>
      </c>
      <c r="D21" s="10">
        <v>75</v>
      </c>
      <c r="E21" s="10">
        <v>628</v>
      </c>
      <c r="F21" s="10">
        <v>176</v>
      </c>
      <c r="G21" s="10">
        <v>322</v>
      </c>
      <c r="H21" s="10">
        <v>93</v>
      </c>
      <c r="I21" s="10">
        <v>459</v>
      </c>
      <c r="J21" s="10">
        <v>166</v>
      </c>
      <c r="K21" s="10">
        <v>416</v>
      </c>
      <c r="L21" s="10">
        <v>148</v>
      </c>
      <c r="M21" s="10">
        <v>380</v>
      </c>
      <c r="N21" s="10">
        <v>146</v>
      </c>
      <c r="O21" s="10">
        <v>390</v>
      </c>
      <c r="P21" s="10">
        <v>147</v>
      </c>
      <c r="Q21" s="10">
        <v>393</v>
      </c>
      <c r="R21" s="10">
        <v>144</v>
      </c>
      <c r="S21" s="10">
        <v>429</v>
      </c>
      <c r="T21" s="10">
        <v>155</v>
      </c>
    </row>
    <row r="22" spans="1:20" ht="27" thickTop="1" thickBot="1" x14ac:dyDescent="0.3">
      <c r="A22" s="8"/>
      <c r="B22" s="15" t="s">
        <v>15</v>
      </c>
      <c r="C22" s="16">
        <f t="shared" ref="C22:J22" si="2">SUM(C17:C21)</f>
        <v>1311</v>
      </c>
      <c r="D22" s="16">
        <f t="shared" si="2"/>
        <v>630</v>
      </c>
      <c r="E22" s="16">
        <f t="shared" si="2"/>
        <v>1721</v>
      </c>
      <c r="F22" s="16">
        <f t="shared" si="2"/>
        <v>770</v>
      </c>
      <c r="G22" s="16">
        <f t="shared" si="2"/>
        <v>1347</v>
      </c>
      <c r="H22" s="16">
        <f t="shared" si="2"/>
        <v>659</v>
      </c>
      <c r="I22" s="16">
        <f t="shared" si="2"/>
        <v>1688</v>
      </c>
      <c r="J22" s="16">
        <f t="shared" si="2"/>
        <v>783</v>
      </c>
      <c r="K22" s="16">
        <f>SUM(K17:K21)</f>
        <v>1466</v>
      </c>
      <c r="L22" s="16">
        <f>SUM(L17:L21)</f>
        <v>733</v>
      </c>
      <c r="M22" s="16">
        <f>SUM(M17:M21)</f>
        <v>1400</v>
      </c>
      <c r="N22" s="16">
        <f>SUM(N17:N21)</f>
        <v>733</v>
      </c>
      <c r="O22" s="16">
        <f>SUM(O17:O21)</f>
        <v>1263</v>
      </c>
      <c r="P22" s="16">
        <f t="shared" ref="P22:T22" si="3">SUM(P17:P21)</f>
        <v>701</v>
      </c>
      <c r="Q22" s="16">
        <f t="shared" si="3"/>
        <v>1261</v>
      </c>
      <c r="R22" s="16">
        <f t="shared" si="3"/>
        <v>697</v>
      </c>
      <c r="S22" s="16">
        <f t="shared" si="3"/>
        <v>1604</v>
      </c>
      <c r="T22" s="16">
        <f t="shared" si="3"/>
        <v>902</v>
      </c>
    </row>
    <row r="23" spans="1:20" ht="26.25" thickTop="1" x14ac:dyDescent="0.25">
      <c r="A23" s="8"/>
      <c r="B23" s="11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20" ht="23.25" thickBot="1" x14ac:dyDescent="0.3">
      <c r="A24" s="17" t="s">
        <v>23</v>
      </c>
      <c r="B24" s="50" t="s">
        <v>24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20" ht="27" thickTop="1" thickBot="1" x14ac:dyDescent="0.3">
      <c r="A25" s="8"/>
      <c r="B25" s="42" t="s">
        <v>6</v>
      </c>
      <c r="C25" s="48" t="s">
        <v>50</v>
      </c>
      <c r="D25" s="49"/>
      <c r="E25" s="48" t="s">
        <v>55</v>
      </c>
      <c r="F25" s="49"/>
      <c r="G25" s="48" t="s">
        <v>57</v>
      </c>
      <c r="H25" s="49"/>
      <c r="I25" s="48" t="s">
        <v>61</v>
      </c>
      <c r="J25" s="49"/>
      <c r="K25" s="48" t="s">
        <v>71</v>
      </c>
      <c r="L25" s="49"/>
      <c r="M25" s="48" t="s">
        <v>72</v>
      </c>
      <c r="N25" s="49"/>
      <c r="O25" s="48" t="s">
        <v>78</v>
      </c>
      <c r="P25" s="49"/>
      <c r="Q25" s="48" t="s">
        <v>79</v>
      </c>
      <c r="R25" s="49"/>
      <c r="S25" s="48" t="s">
        <v>82</v>
      </c>
      <c r="T25" s="49"/>
    </row>
    <row r="26" spans="1:20" ht="27" thickTop="1" thickBot="1" x14ac:dyDescent="0.6">
      <c r="A26" s="8"/>
      <c r="B26" s="40" t="s">
        <v>65</v>
      </c>
      <c r="C26" s="18" t="s">
        <v>11</v>
      </c>
      <c r="D26" s="18" t="s">
        <v>12</v>
      </c>
      <c r="E26" s="13" t="s">
        <v>11</v>
      </c>
      <c r="F26" s="13" t="s">
        <v>12</v>
      </c>
      <c r="G26" s="18" t="s">
        <v>11</v>
      </c>
      <c r="H26" s="18" t="s">
        <v>12</v>
      </c>
      <c r="I26" s="38" t="s">
        <v>11</v>
      </c>
      <c r="J26" s="38" t="s">
        <v>12</v>
      </c>
      <c r="K26" s="38" t="s">
        <v>11</v>
      </c>
      <c r="L26" s="38" t="s">
        <v>12</v>
      </c>
      <c r="M26" s="38" t="s">
        <v>11</v>
      </c>
      <c r="N26" s="38" t="s">
        <v>12</v>
      </c>
      <c r="O26" s="38" t="s">
        <v>11</v>
      </c>
      <c r="P26" s="38" t="s">
        <v>12</v>
      </c>
      <c r="Q26" s="38" t="s">
        <v>11</v>
      </c>
      <c r="R26" s="38" t="s">
        <v>12</v>
      </c>
      <c r="S26" s="38" t="s">
        <v>11</v>
      </c>
      <c r="T26" s="38" t="s">
        <v>12</v>
      </c>
    </row>
    <row r="27" spans="1:20" ht="27" thickTop="1" thickBot="1" x14ac:dyDescent="0.3">
      <c r="A27" s="8"/>
      <c r="B27" s="14" t="s">
        <v>80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>
        <v>505</v>
      </c>
      <c r="P27" s="10">
        <v>248</v>
      </c>
      <c r="Q27" s="10">
        <v>557</v>
      </c>
      <c r="R27" s="10">
        <v>286</v>
      </c>
      <c r="S27" s="10">
        <v>1239</v>
      </c>
      <c r="T27" s="10">
        <v>708</v>
      </c>
    </row>
    <row r="28" spans="1:20" ht="27" thickTop="1" thickBot="1" x14ac:dyDescent="0.3">
      <c r="A28" s="8"/>
      <c r="B28" s="14" t="s">
        <v>62</v>
      </c>
      <c r="C28" s="10"/>
      <c r="D28" s="10"/>
      <c r="E28" s="10"/>
      <c r="F28" s="10"/>
      <c r="G28" s="10"/>
      <c r="H28" s="10"/>
      <c r="I28" s="10">
        <v>23</v>
      </c>
      <c r="J28" s="10">
        <v>20</v>
      </c>
      <c r="K28" s="10">
        <v>41</v>
      </c>
      <c r="L28" s="10">
        <v>33</v>
      </c>
      <c r="M28" s="10">
        <v>67</v>
      </c>
      <c r="N28" s="10">
        <v>55</v>
      </c>
      <c r="O28" s="10">
        <v>36</v>
      </c>
      <c r="P28" s="10">
        <v>32</v>
      </c>
      <c r="Q28" s="10">
        <v>20</v>
      </c>
      <c r="R28" s="10">
        <v>18</v>
      </c>
      <c r="S28" s="10"/>
      <c r="T28" s="10"/>
    </row>
    <row r="29" spans="1:20" ht="27" thickTop="1" thickBot="1" x14ac:dyDescent="0.3">
      <c r="A29" s="8"/>
      <c r="B29" s="14" t="s">
        <v>58</v>
      </c>
      <c r="C29" s="10">
        <v>1283</v>
      </c>
      <c r="D29" s="10">
        <v>608</v>
      </c>
      <c r="E29" s="10">
        <v>1671</v>
      </c>
      <c r="F29" s="10">
        <v>733</v>
      </c>
      <c r="G29" s="10">
        <v>1276</v>
      </c>
      <c r="H29" s="10">
        <v>610</v>
      </c>
      <c r="I29" s="10">
        <v>1591</v>
      </c>
      <c r="J29" s="10">
        <v>716</v>
      </c>
      <c r="K29" s="10">
        <v>1333</v>
      </c>
      <c r="L29" s="10">
        <v>644</v>
      </c>
      <c r="M29" s="10">
        <v>1230</v>
      </c>
      <c r="N29" s="10">
        <v>619</v>
      </c>
      <c r="O29" s="10">
        <v>626</v>
      </c>
      <c r="P29" s="10">
        <v>360</v>
      </c>
      <c r="Q29" s="10">
        <v>598</v>
      </c>
      <c r="R29" s="10">
        <v>339</v>
      </c>
      <c r="S29" s="10">
        <v>304</v>
      </c>
      <c r="T29" s="10">
        <v>159</v>
      </c>
    </row>
    <row r="30" spans="1:20" ht="27" thickTop="1" thickBot="1" x14ac:dyDescent="0.3">
      <c r="A30" s="8"/>
      <c r="B30" s="14" t="s">
        <v>25</v>
      </c>
      <c r="C30" s="10">
        <v>28</v>
      </c>
      <c r="D30" s="10">
        <v>22</v>
      </c>
      <c r="E30" s="10">
        <v>50</v>
      </c>
      <c r="F30" s="10">
        <v>37</v>
      </c>
      <c r="G30" s="10">
        <v>71</v>
      </c>
      <c r="H30" s="10">
        <v>49</v>
      </c>
      <c r="I30" s="10">
        <v>74</v>
      </c>
      <c r="J30" s="10">
        <v>47</v>
      </c>
      <c r="K30" s="10">
        <v>92</v>
      </c>
      <c r="L30" s="10">
        <v>56</v>
      </c>
      <c r="M30" s="10">
        <v>103</v>
      </c>
      <c r="N30" s="10">
        <v>59</v>
      </c>
      <c r="O30" s="10">
        <v>96</v>
      </c>
      <c r="P30" s="10">
        <v>61</v>
      </c>
      <c r="Q30" s="10">
        <v>86</v>
      </c>
      <c r="R30" s="10">
        <v>54</v>
      </c>
      <c r="S30" s="10">
        <v>61</v>
      </c>
      <c r="T30" s="10">
        <v>35</v>
      </c>
    </row>
    <row r="31" spans="1:20" ht="27" thickTop="1" thickBot="1" x14ac:dyDescent="0.3">
      <c r="A31" s="8"/>
      <c r="B31" s="15" t="s">
        <v>15</v>
      </c>
      <c r="C31" s="16">
        <f t="shared" ref="C31:R31" si="4">SUM(C28:C30)</f>
        <v>1311</v>
      </c>
      <c r="D31" s="16">
        <f t="shared" si="4"/>
        <v>630</v>
      </c>
      <c r="E31" s="16">
        <f t="shared" si="4"/>
        <v>1721</v>
      </c>
      <c r="F31" s="16">
        <f t="shared" si="4"/>
        <v>770</v>
      </c>
      <c r="G31" s="16">
        <f t="shared" si="4"/>
        <v>1347</v>
      </c>
      <c r="H31" s="16">
        <f t="shared" si="4"/>
        <v>659</v>
      </c>
      <c r="I31" s="16">
        <f t="shared" si="4"/>
        <v>1688</v>
      </c>
      <c r="J31" s="16">
        <f t="shared" si="4"/>
        <v>783</v>
      </c>
      <c r="K31" s="16">
        <f t="shared" si="4"/>
        <v>1466</v>
      </c>
      <c r="L31" s="16">
        <f t="shared" si="4"/>
        <v>733</v>
      </c>
      <c r="M31" s="16">
        <f t="shared" si="4"/>
        <v>1400</v>
      </c>
      <c r="N31" s="16">
        <f t="shared" si="4"/>
        <v>733</v>
      </c>
      <c r="O31" s="16">
        <f t="shared" si="4"/>
        <v>758</v>
      </c>
      <c r="P31" s="16">
        <f t="shared" si="4"/>
        <v>453</v>
      </c>
      <c r="Q31" s="16">
        <f t="shared" si="4"/>
        <v>704</v>
      </c>
      <c r="R31" s="16">
        <f t="shared" si="4"/>
        <v>411</v>
      </c>
      <c r="S31" s="16">
        <f>SUM(S27:S30)</f>
        <v>1604</v>
      </c>
      <c r="T31" s="16">
        <f>SUM(T27:T30)</f>
        <v>902</v>
      </c>
    </row>
    <row r="32" spans="1:20" ht="26.25" thickTop="1" x14ac:dyDescent="0.25">
      <c r="A32" s="8"/>
      <c r="B32" s="19"/>
      <c r="C32" s="19"/>
      <c r="D32" s="19"/>
      <c r="E32" s="19"/>
      <c r="F32" s="20"/>
      <c r="G32" s="20"/>
      <c r="H32" s="20"/>
      <c r="I32" s="20"/>
      <c r="J32" s="20"/>
      <c r="K32" s="20"/>
      <c r="L32" s="20"/>
    </row>
    <row r="33" spans="1:20" ht="23.25" thickBot="1" x14ac:dyDescent="0.3">
      <c r="A33" s="17" t="s">
        <v>26</v>
      </c>
      <c r="B33" s="50" t="s">
        <v>77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</row>
    <row r="34" spans="1:20" ht="27" thickTop="1" thickBot="1" x14ac:dyDescent="0.3">
      <c r="A34" s="8"/>
      <c r="B34" s="42" t="s">
        <v>6</v>
      </c>
      <c r="C34" s="48">
        <v>2013</v>
      </c>
      <c r="D34" s="49"/>
      <c r="E34" s="48">
        <v>2014</v>
      </c>
      <c r="F34" s="49"/>
      <c r="G34" s="48">
        <v>2015</v>
      </c>
      <c r="H34" s="49"/>
      <c r="I34" s="48">
        <v>2016</v>
      </c>
      <c r="J34" s="49"/>
      <c r="K34" s="48">
        <v>2017</v>
      </c>
      <c r="L34" s="49"/>
      <c r="M34" s="48">
        <v>2018</v>
      </c>
      <c r="N34" s="49"/>
      <c r="O34" s="48">
        <v>2019</v>
      </c>
      <c r="P34" s="49"/>
      <c r="Q34" s="48">
        <v>2020</v>
      </c>
      <c r="R34" s="49"/>
      <c r="S34" s="48">
        <v>2021</v>
      </c>
      <c r="T34" s="49"/>
    </row>
    <row r="35" spans="1:20" ht="27" thickTop="1" thickBot="1" x14ac:dyDescent="0.6">
      <c r="A35" s="8"/>
      <c r="B35" s="40" t="s">
        <v>63</v>
      </c>
      <c r="C35" s="18" t="s">
        <v>27</v>
      </c>
      <c r="D35" s="18" t="s">
        <v>12</v>
      </c>
      <c r="E35" s="18" t="s">
        <v>53</v>
      </c>
      <c r="F35" s="18" t="s">
        <v>12</v>
      </c>
      <c r="G35" s="18" t="s">
        <v>27</v>
      </c>
      <c r="H35" s="18" t="s">
        <v>12</v>
      </c>
      <c r="I35" s="18" t="s">
        <v>27</v>
      </c>
      <c r="J35" s="38" t="s">
        <v>12</v>
      </c>
      <c r="K35" s="18" t="s">
        <v>27</v>
      </c>
      <c r="L35" s="38" t="s">
        <v>12</v>
      </c>
      <c r="M35" s="18" t="s">
        <v>27</v>
      </c>
      <c r="N35" s="38" t="s">
        <v>12</v>
      </c>
      <c r="O35" s="18" t="s">
        <v>27</v>
      </c>
      <c r="P35" s="38" t="s">
        <v>12</v>
      </c>
      <c r="Q35" s="18" t="s">
        <v>27</v>
      </c>
      <c r="R35" s="38" t="s">
        <v>12</v>
      </c>
      <c r="S35" s="18" t="s">
        <v>27</v>
      </c>
      <c r="T35" s="38" t="s">
        <v>12</v>
      </c>
    </row>
    <row r="36" spans="1:20" ht="27" thickTop="1" thickBot="1" x14ac:dyDescent="0.3">
      <c r="A36" s="8"/>
      <c r="B36" s="14" t="s">
        <v>13</v>
      </c>
      <c r="C36" s="10">
        <v>280</v>
      </c>
      <c r="D36" s="10">
        <v>175</v>
      </c>
      <c r="E36" s="10">
        <v>176</v>
      </c>
      <c r="F36" s="10">
        <v>79</v>
      </c>
      <c r="G36" s="10">
        <v>238</v>
      </c>
      <c r="H36" s="10">
        <v>149</v>
      </c>
      <c r="I36" s="10">
        <v>248</v>
      </c>
      <c r="J36" s="10">
        <v>126</v>
      </c>
      <c r="K36" s="10">
        <v>294</v>
      </c>
      <c r="L36" s="10">
        <v>159</v>
      </c>
      <c r="M36" s="10">
        <v>256</v>
      </c>
      <c r="N36" s="10">
        <v>126</v>
      </c>
      <c r="O36" s="10">
        <v>273</v>
      </c>
      <c r="P36" s="10">
        <v>139</v>
      </c>
      <c r="Q36" s="10">
        <v>269</v>
      </c>
      <c r="R36" s="10">
        <v>158</v>
      </c>
      <c r="S36" s="10">
        <v>237</v>
      </c>
      <c r="T36" s="10">
        <v>139</v>
      </c>
    </row>
    <row r="37" spans="1:20" ht="27" thickTop="1" thickBot="1" x14ac:dyDescent="0.3">
      <c r="A37" s="8"/>
      <c r="B37" s="14" t="s">
        <v>14</v>
      </c>
      <c r="C37" s="10">
        <v>40</v>
      </c>
      <c r="D37" s="10">
        <v>37</v>
      </c>
      <c r="E37" s="10">
        <v>56</v>
      </c>
      <c r="F37" s="10">
        <v>50</v>
      </c>
      <c r="G37" s="10">
        <v>32</v>
      </c>
      <c r="H37" s="10">
        <v>26</v>
      </c>
      <c r="I37" s="10">
        <v>36</v>
      </c>
      <c r="J37" s="10">
        <v>29</v>
      </c>
      <c r="K37" s="10">
        <v>34</v>
      </c>
      <c r="L37" s="10">
        <v>30</v>
      </c>
      <c r="M37" s="10">
        <v>24</v>
      </c>
      <c r="N37" s="10">
        <v>16</v>
      </c>
      <c r="O37" s="10">
        <v>58</v>
      </c>
      <c r="P37" s="10">
        <v>36</v>
      </c>
      <c r="Q37" s="10">
        <v>57</v>
      </c>
      <c r="R37" s="10">
        <v>50</v>
      </c>
      <c r="S37" s="10">
        <v>98</v>
      </c>
      <c r="T37" s="10">
        <v>67</v>
      </c>
    </row>
    <row r="38" spans="1:20" ht="27" thickTop="1" thickBot="1" x14ac:dyDescent="0.3">
      <c r="A38" s="8"/>
      <c r="B38" s="15" t="s">
        <v>15</v>
      </c>
      <c r="C38" s="16">
        <f t="shared" ref="C38:J38" si="5">SUM(C36:C37)</f>
        <v>320</v>
      </c>
      <c r="D38" s="16">
        <f t="shared" si="5"/>
        <v>212</v>
      </c>
      <c r="E38" s="16">
        <f t="shared" si="5"/>
        <v>232</v>
      </c>
      <c r="F38" s="16">
        <f t="shared" si="5"/>
        <v>129</v>
      </c>
      <c r="G38" s="16">
        <f t="shared" si="5"/>
        <v>270</v>
      </c>
      <c r="H38" s="16">
        <f t="shared" si="5"/>
        <v>175</v>
      </c>
      <c r="I38" s="16">
        <f t="shared" si="5"/>
        <v>284</v>
      </c>
      <c r="J38" s="16">
        <f t="shared" si="5"/>
        <v>155</v>
      </c>
      <c r="K38" s="16">
        <f>SUM(K36:K37)</f>
        <v>328</v>
      </c>
      <c r="L38" s="16">
        <f>SUM(L36:L37)</f>
        <v>189</v>
      </c>
      <c r="M38" s="16">
        <f>SUM(M36:M37)</f>
        <v>280</v>
      </c>
      <c r="N38" s="16">
        <f>SUM(N36:N37)</f>
        <v>142</v>
      </c>
      <c r="O38" s="16">
        <f>SUM(O36:O37)</f>
        <v>331</v>
      </c>
      <c r="P38" s="16">
        <f t="shared" ref="P38:T38" si="6">SUM(P36:P37)</f>
        <v>175</v>
      </c>
      <c r="Q38" s="16">
        <f t="shared" si="6"/>
        <v>326</v>
      </c>
      <c r="R38" s="16">
        <f t="shared" si="6"/>
        <v>208</v>
      </c>
      <c r="S38" s="16">
        <f t="shared" si="6"/>
        <v>335</v>
      </c>
      <c r="T38" s="16">
        <f t="shared" si="6"/>
        <v>206</v>
      </c>
    </row>
    <row r="39" spans="1:20" ht="26.25" thickTop="1" x14ac:dyDescent="0.25">
      <c r="A39" s="8"/>
      <c r="B39" s="21"/>
      <c r="C39" s="22"/>
      <c r="D39" s="22"/>
      <c r="E39" s="22"/>
      <c r="F39" s="23"/>
      <c r="G39" s="23"/>
      <c r="H39" s="23"/>
      <c r="I39" s="23"/>
      <c r="J39" s="23"/>
      <c r="K39" s="23"/>
      <c r="L39" s="23"/>
      <c r="N39" s="23"/>
      <c r="T39" s="23"/>
    </row>
    <row r="40" spans="1:20" ht="23.25" thickBot="1" x14ac:dyDescent="0.3">
      <c r="A40" s="17" t="s">
        <v>28</v>
      </c>
      <c r="B40" s="50" t="s">
        <v>29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</row>
    <row r="41" spans="1:20" ht="27" thickTop="1" thickBot="1" x14ac:dyDescent="0.3">
      <c r="A41" s="8"/>
      <c r="B41" s="42" t="s">
        <v>6</v>
      </c>
      <c r="C41" s="48">
        <v>2013</v>
      </c>
      <c r="D41" s="49"/>
      <c r="E41" s="48">
        <v>2014</v>
      </c>
      <c r="F41" s="49"/>
      <c r="G41" s="48">
        <v>2015</v>
      </c>
      <c r="H41" s="49"/>
      <c r="I41" s="48">
        <v>2016</v>
      </c>
      <c r="J41" s="49"/>
      <c r="K41" s="48">
        <v>2017</v>
      </c>
      <c r="L41" s="49"/>
      <c r="M41" s="48">
        <v>2018</v>
      </c>
      <c r="N41" s="49"/>
      <c r="O41" s="48">
        <v>2019</v>
      </c>
      <c r="P41" s="49"/>
      <c r="Q41" s="48">
        <v>2020</v>
      </c>
      <c r="R41" s="49"/>
      <c r="S41" s="48">
        <v>2021</v>
      </c>
      <c r="T41" s="49"/>
    </row>
    <row r="42" spans="1:20" ht="27" thickTop="1" thickBot="1" x14ac:dyDescent="0.6">
      <c r="A42" s="8"/>
      <c r="B42" s="40" t="s">
        <v>65</v>
      </c>
      <c r="C42" s="18" t="s">
        <v>27</v>
      </c>
      <c r="D42" s="18" t="s">
        <v>12</v>
      </c>
      <c r="E42" s="18" t="s">
        <v>53</v>
      </c>
      <c r="F42" s="18" t="s">
        <v>12</v>
      </c>
      <c r="G42" s="18" t="s">
        <v>27</v>
      </c>
      <c r="H42" s="18" t="s">
        <v>12</v>
      </c>
      <c r="I42" s="18" t="s">
        <v>27</v>
      </c>
      <c r="J42" s="38" t="s">
        <v>12</v>
      </c>
      <c r="K42" s="18" t="s">
        <v>27</v>
      </c>
      <c r="L42" s="38" t="s">
        <v>12</v>
      </c>
      <c r="M42" s="18" t="s">
        <v>27</v>
      </c>
      <c r="N42" s="38" t="s">
        <v>12</v>
      </c>
      <c r="O42" s="18" t="s">
        <v>27</v>
      </c>
      <c r="P42" s="38" t="s">
        <v>12</v>
      </c>
      <c r="Q42" s="18" t="s">
        <v>27</v>
      </c>
      <c r="R42" s="38" t="s">
        <v>12</v>
      </c>
      <c r="S42" s="18" t="s">
        <v>27</v>
      </c>
      <c r="T42" s="38" t="s">
        <v>12</v>
      </c>
    </row>
    <row r="43" spans="1:20" ht="27" thickTop="1" thickBot="1" x14ac:dyDescent="0.3">
      <c r="A43" s="8"/>
      <c r="B43" s="14" t="s">
        <v>62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>
        <v>6</v>
      </c>
      <c r="P43" s="10">
        <v>5</v>
      </c>
      <c r="Q43" s="10">
        <v>15</v>
      </c>
      <c r="R43" s="10">
        <v>13</v>
      </c>
      <c r="S43" s="10">
        <v>20</v>
      </c>
      <c r="T43" s="10">
        <v>18</v>
      </c>
    </row>
    <row r="44" spans="1:20" ht="27" thickTop="1" thickBot="1" x14ac:dyDescent="0.3">
      <c r="A44" s="8"/>
      <c r="B44" s="14" t="s">
        <v>58</v>
      </c>
      <c r="C44" s="10">
        <v>320</v>
      </c>
      <c r="D44" s="10">
        <v>212</v>
      </c>
      <c r="E44" s="10">
        <v>232</v>
      </c>
      <c r="F44" s="10">
        <v>129</v>
      </c>
      <c r="G44" s="10">
        <v>256</v>
      </c>
      <c r="H44" s="10">
        <v>163</v>
      </c>
      <c r="I44" s="10">
        <v>269</v>
      </c>
      <c r="J44" s="10">
        <v>145</v>
      </c>
      <c r="K44" s="10">
        <v>311</v>
      </c>
      <c r="L44" s="10">
        <v>175</v>
      </c>
      <c r="M44" s="10">
        <v>263</v>
      </c>
      <c r="N44" s="10">
        <v>131</v>
      </c>
      <c r="O44" s="10">
        <v>292</v>
      </c>
      <c r="P44" s="10">
        <v>147</v>
      </c>
      <c r="Q44" s="10">
        <v>283</v>
      </c>
      <c r="R44" s="10">
        <v>172</v>
      </c>
      <c r="S44" s="10">
        <v>271</v>
      </c>
      <c r="T44" s="10">
        <v>169</v>
      </c>
    </row>
    <row r="45" spans="1:20" ht="27" thickTop="1" thickBot="1" x14ac:dyDescent="0.3">
      <c r="A45" s="8"/>
      <c r="B45" s="14" t="s">
        <v>25</v>
      </c>
      <c r="C45" s="10"/>
      <c r="D45" s="10"/>
      <c r="E45" s="10"/>
      <c r="F45" s="10"/>
      <c r="G45" s="10">
        <v>14</v>
      </c>
      <c r="H45" s="10">
        <v>12</v>
      </c>
      <c r="I45" s="10">
        <v>15</v>
      </c>
      <c r="J45" s="10">
        <v>10</v>
      </c>
      <c r="K45" s="10">
        <v>17</v>
      </c>
      <c r="L45" s="10">
        <v>14</v>
      </c>
      <c r="M45" s="10">
        <v>17</v>
      </c>
      <c r="N45" s="10">
        <v>11</v>
      </c>
      <c r="O45" s="10">
        <v>33</v>
      </c>
      <c r="P45" s="10">
        <v>23</v>
      </c>
      <c r="Q45" s="10">
        <v>28</v>
      </c>
      <c r="R45" s="10">
        <v>23</v>
      </c>
      <c r="S45" s="10">
        <v>44</v>
      </c>
      <c r="T45" s="10">
        <v>19</v>
      </c>
    </row>
    <row r="46" spans="1:20" ht="27" thickTop="1" thickBot="1" x14ac:dyDescent="0.3">
      <c r="A46" s="8"/>
      <c r="B46" s="15" t="s">
        <v>15</v>
      </c>
      <c r="C46" s="16">
        <f t="shared" ref="C46:J46" si="7">SUM(C44:C45)</f>
        <v>320</v>
      </c>
      <c r="D46" s="16">
        <f t="shared" si="7"/>
        <v>212</v>
      </c>
      <c r="E46" s="16">
        <f t="shared" si="7"/>
        <v>232</v>
      </c>
      <c r="F46" s="16">
        <f t="shared" si="7"/>
        <v>129</v>
      </c>
      <c r="G46" s="16">
        <f t="shared" si="7"/>
        <v>270</v>
      </c>
      <c r="H46" s="16">
        <f t="shared" si="7"/>
        <v>175</v>
      </c>
      <c r="I46" s="16">
        <f t="shared" si="7"/>
        <v>284</v>
      </c>
      <c r="J46" s="16">
        <f t="shared" si="7"/>
        <v>155</v>
      </c>
      <c r="K46" s="16">
        <f>SUM(K44:K45)</f>
        <v>328</v>
      </c>
      <c r="L46" s="16">
        <f>SUM(L44:L45)</f>
        <v>189</v>
      </c>
      <c r="M46" s="16">
        <f>SUM(M44:M45)</f>
        <v>280</v>
      </c>
      <c r="N46" s="16">
        <f>SUM(N44:N45)</f>
        <v>142</v>
      </c>
      <c r="O46" s="16">
        <f>SUM(O43:O45)</f>
        <v>331</v>
      </c>
      <c r="P46" s="16">
        <f t="shared" ref="P46:R46" si="8">SUM(P43:P45)</f>
        <v>175</v>
      </c>
      <c r="Q46" s="16">
        <f t="shared" si="8"/>
        <v>326</v>
      </c>
      <c r="R46" s="16">
        <f t="shared" si="8"/>
        <v>208</v>
      </c>
      <c r="S46" s="16">
        <f>SUM(S43:S45)</f>
        <v>335</v>
      </c>
      <c r="T46" s="16">
        <f>SUM(T43:T45)</f>
        <v>206</v>
      </c>
    </row>
    <row r="47" spans="1:20" ht="26.25" thickTop="1" x14ac:dyDescent="0.25">
      <c r="A47" s="8"/>
      <c r="B47" s="11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20" ht="23.25" thickBot="1" x14ac:dyDescent="0.3">
      <c r="A48" s="17" t="s">
        <v>30</v>
      </c>
      <c r="B48" s="50" t="s">
        <v>31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</row>
    <row r="49" spans="1:24" ht="27" thickTop="1" thickBot="1" x14ac:dyDescent="0.3">
      <c r="A49" s="8"/>
      <c r="B49" s="42" t="s">
        <v>6</v>
      </c>
      <c r="C49" s="48">
        <v>2013</v>
      </c>
      <c r="D49" s="49"/>
      <c r="E49" s="48">
        <v>2014</v>
      </c>
      <c r="F49" s="49"/>
      <c r="G49" s="48">
        <v>2015</v>
      </c>
      <c r="H49" s="49"/>
      <c r="I49" s="48">
        <v>2016</v>
      </c>
      <c r="J49" s="49"/>
      <c r="K49" s="48">
        <v>2017</v>
      </c>
      <c r="L49" s="49"/>
      <c r="M49" s="48">
        <v>2018</v>
      </c>
      <c r="N49" s="49"/>
      <c r="O49" s="48">
        <v>2019</v>
      </c>
      <c r="P49" s="49"/>
      <c r="Q49" s="48">
        <v>2020</v>
      </c>
      <c r="R49" s="49"/>
      <c r="S49" s="48">
        <v>2021</v>
      </c>
      <c r="T49" s="49"/>
    </row>
    <row r="50" spans="1:24" ht="27" thickTop="1" thickBot="1" x14ac:dyDescent="0.6">
      <c r="A50" s="8"/>
      <c r="B50" s="40" t="s">
        <v>64</v>
      </c>
      <c r="C50" s="18" t="s">
        <v>27</v>
      </c>
      <c r="D50" s="18" t="s">
        <v>12</v>
      </c>
      <c r="E50" s="18" t="s">
        <v>53</v>
      </c>
      <c r="F50" s="18" t="s">
        <v>12</v>
      </c>
      <c r="G50" s="18" t="s">
        <v>27</v>
      </c>
      <c r="H50" s="18" t="s">
        <v>12</v>
      </c>
      <c r="I50" s="18" t="s">
        <v>27</v>
      </c>
      <c r="J50" s="38" t="s">
        <v>12</v>
      </c>
      <c r="K50" s="18" t="s">
        <v>27</v>
      </c>
      <c r="L50" s="38" t="s">
        <v>12</v>
      </c>
      <c r="M50" s="18" t="s">
        <v>27</v>
      </c>
      <c r="N50" s="38" t="s">
        <v>12</v>
      </c>
      <c r="O50" s="18" t="s">
        <v>27</v>
      </c>
      <c r="P50" s="38" t="s">
        <v>12</v>
      </c>
      <c r="Q50" s="18" t="s">
        <v>27</v>
      </c>
      <c r="R50" s="38" t="s">
        <v>12</v>
      </c>
      <c r="S50" s="18" t="s">
        <v>27</v>
      </c>
      <c r="T50" s="38" t="s">
        <v>12</v>
      </c>
    </row>
    <row r="51" spans="1:24" ht="27" thickTop="1" thickBot="1" x14ac:dyDescent="0.3">
      <c r="A51" s="8"/>
      <c r="B51" s="14" t="s">
        <v>18</v>
      </c>
      <c r="C51" s="10">
        <v>40</v>
      </c>
      <c r="D51" s="10">
        <v>34</v>
      </c>
      <c r="E51" s="10">
        <v>18</v>
      </c>
      <c r="F51" s="10">
        <v>11</v>
      </c>
      <c r="G51" s="10">
        <v>50</v>
      </c>
      <c r="H51" s="10">
        <v>45</v>
      </c>
      <c r="I51" s="10">
        <v>46</v>
      </c>
      <c r="J51" s="10">
        <v>36</v>
      </c>
      <c r="K51" s="10">
        <v>53</v>
      </c>
      <c r="L51" s="10">
        <v>45</v>
      </c>
      <c r="M51" s="10">
        <v>57</v>
      </c>
      <c r="N51" s="10">
        <v>54</v>
      </c>
      <c r="O51" s="10">
        <v>52</v>
      </c>
      <c r="P51" s="10">
        <v>46</v>
      </c>
      <c r="Q51" s="10">
        <v>65</v>
      </c>
      <c r="R51" s="10">
        <v>53</v>
      </c>
      <c r="S51" s="10">
        <v>69</v>
      </c>
      <c r="T51" s="10">
        <v>62</v>
      </c>
    </row>
    <row r="52" spans="1:24" ht="27" thickTop="1" thickBot="1" x14ac:dyDescent="0.3">
      <c r="A52" s="8"/>
      <c r="B52" s="14" t="s">
        <v>19</v>
      </c>
      <c r="C52" s="10">
        <v>144</v>
      </c>
      <c r="D52" s="10">
        <v>106</v>
      </c>
      <c r="E52" s="10">
        <v>59</v>
      </c>
      <c r="F52" s="10">
        <v>40</v>
      </c>
      <c r="G52" s="10">
        <v>88</v>
      </c>
      <c r="H52" s="10">
        <v>64</v>
      </c>
      <c r="I52" s="10">
        <v>49</v>
      </c>
      <c r="J52" s="10">
        <v>37</v>
      </c>
      <c r="K52" s="10">
        <v>42</v>
      </c>
      <c r="L52" s="10">
        <v>26</v>
      </c>
      <c r="M52" s="10">
        <v>33</v>
      </c>
      <c r="N52" s="10">
        <v>22</v>
      </c>
      <c r="O52" s="10">
        <v>24</v>
      </c>
      <c r="P52" s="10">
        <v>15</v>
      </c>
      <c r="Q52" s="10">
        <v>32</v>
      </c>
      <c r="R52" s="10">
        <v>19</v>
      </c>
      <c r="S52" s="10">
        <v>23</v>
      </c>
      <c r="T52" s="10">
        <v>17</v>
      </c>
    </row>
    <row r="53" spans="1:24" ht="27" thickTop="1" thickBot="1" x14ac:dyDescent="0.3">
      <c r="A53" s="8"/>
      <c r="B53" s="14" t="s">
        <v>20</v>
      </c>
      <c r="C53" s="10">
        <v>40</v>
      </c>
      <c r="D53" s="10">
        <v>37</v>
      </c>
      <c r="E53" s="10">
        <v>56</v>
      </c>
      <c r="F53" s="10">
        <v>50</v>
      </c>
      <c r="G53" s="10">
        <v>32</v>
      </c>
      <c r="H53" s="10">
        <v>26</v>
      </c>
      <c r="I53" s="10">
        <v>36</v>
      </c>
      <c r="J53" s="10">
        <v>29</v>
      </c>
      <c r="K53" s="10">
        <v>34</v>
      </c>
      <c r="L53" s="10">
        <v>30</v>
      </c>
      <c r="M53" s="10">
        <v>24</v>
      </c>
      <c r="N53" s="10">
        <v>16</v>
      </c>
      <c r="O53" s="10">
        <v>58</v>
      </c>
      <c r="P53" s="10">
        <v>36</v>
      </c>
      <c r="Q53" s="10">
        <v>57</v>
      </c>
      <c r="R53" s="10">
        <v>50</v>
      </c>
      <c r="S53" s="10">
        <v>98</v>
      </c>
      <c r="T53" s="10">
        <v>67</v>
      </c>
    </row>
    <row r="54" spans="1:24" ht="27" thickTop="1" thickBot="1" x14ac:dyDescent="0.3">
      <c r="A54" s="8"/>
      <c r="B54" s="14" t="s">
        <v>21</v>
      </c>
      <c r="C54" s="10">
        <v>47</v>
      </c>
      <c r="D54" s="10">
        <v>20</v>
      </c>
      <c r="E54" s="10">
        <v>50</v>
      </c>
      <c r="F54" s="10">
        <v>21</v>
      </c>
      <c r="G54" s="10">
        <v>52</v>
      </c>
      <c r="H54" s="10">
        <v>24</v>
      </c>
      <c r="I54" s="10">
        <v>69</v>
      </c>
      <c r="J54" s="10">
        <v>21</v>
      </c>
      <c r="K54" s="10">
        <v>111</v>
      </c>
      <c r="L54" s="10">
        <v>43</v>
      </c>
      <c r="M54" s="10">
        <v>81</v>
      </c>
      <c r="N54" s="10">
        <v>23</v>
      </c>
      <c r="O54" s="10">
        <v>99</v>
      </c>
      <c r="P54" s="10">
        <v>37</v>
      </c>
      <c r="Q54" s="10">
        <v>71</v>
      </c>
      <c r="R54" s="10">
        <v>28</v>
      </c>
      <c r="S54" s="10">
        <v>63</v>
      </c>
      <c r="T54" s="10">
        <v>27</v>
      </c>
    </row>
    <row r="55" spans="1:24" ht="27" thickTop="1" thickBot="1" x14ac:dyDescent="0.3">
      <c r="A55" s="8"/>
      <c r="B55" s="14" t="s">
        <v>22</v>
      </c>
      <c r="C55" s="10">
        <v>49</v>
      </c>
      <c r="D55" s="10">
        <v>15</v>
      </c>
      <c r="E55" s="10">
        <v>49</v>
      </c>
      <c r="F55" s="10">
        <v>7</v>
      </c>
      <c r="G55" s="10">
        <v>48</v>
      </c>
      <c r="H55" s="10">
        <v>16</v>
      </c>
      <c r="I55" s="10">
        <v>84</v>
      </c>
      <c r="J55" s="10">
        <v>32</v>
      </c>
      <c r="K55" s="10">
        <v>88</v>
      </c>
      <c r="L55" s="10">
        <v>45</v>
      </c>
      <c r="M55" s="10">
        <v>85</v>
      </c>
      <c r="N55" s="10">
        <v>27</v>
      </c>
      <c r="O55" s="10">
        <v>98</v>
      </c>
      <c r="P55" s="10">
        <v>41</v>
      </c>
      <c r="Q55" s="10">
        <v>101</v>
      </c>
      <c r="R55" s="10">
        <v>58</v>
      </c>
      <c r="S55" s="10">
        <v>82</v>
      </c>
      <c r="T55" s="10">
        <v>33</v>
      </c>
    </row>
    <row r="56" spans="1:24" ht="27" thickTop="1" thickBot="1" x14ac:dyDescent="0.3">
      <c r="A56" s="8"/>
      <c r="B56" s="15" t="s">
        <v>15</v>
      </c>
      <c r="C56" s="16">
        <f t="shared" ref="C56:J56" si="9">SUM(C51:C55)</f>
        <v>320</v>
      </c>
      <c r="D56" s="16">
        <f t="shared" si="9"/>
        <v>212</v>
      </c>
      <c r="E56" s="16">
        <f t="shared" si="9"/>
        <v>232</v>
      </c>
      <c r="F56" s="16">
        <f t="shared" si="9"/>
        <v>129</v>
      </c>
      <c r="G56" s="16">
        <f t="shared" si="9"/>
        <v>270</v>
      </c>
      <c r="H56" s="16">
        <f t="shared" si="9"/>
        <v>175</v>
      </c>
      <c r="I56" s="16">
        <f t="shared" si="9"/>
        <v>284</v>
      </c>
      <c r="J56" s="16">
        <f t="shared" si="9"/>
        <v>155</v>
      </c>
      <c r="K56" s="16">
        <f>SUM(K51:K55)</f>
        <v>328</v>
      </c>
      <c r="L56" s="16">
        <f>SUM(L51:L55)</f>
        <v>189</v>
      </c>
      <c r="M56" s="16">
        <f>SUM(M51:M55)</f>
        <v>280</v>
      </c>
      <c r="N56" s="16">
        <f>SUM(N51:N55)</f>
        <v>142</v>
      </c>
      <c r="O56" s="16">
        <f>SUM(O51:O55)</f>
        <v>331</v>
      </c>
      <c r="P56" s="16">
        <f t="shared" ref="P56:T56" si="10">SUM(P51:P55)</f>
        <v>175</v>
      </c>
      <c r="Q56" s="16">
        <f t="shared" si="10"/>
        <v>326</v>
      </c>
      <c r="R56" s="16">
        <f t="shared" si="10"/>
        <v>208</v>
      </c>
      <c r="S56" s="16">
        <f t="shared" si="10"/>
        <v>335</v>
      </c>
      <c r="T56" s="16">
        <f t="shared" si="10"/>
        <v>206</v>
      </c>
    </row>
    <row r="57" spans="1:24" ht="26.25" thickTop="1" x14ac:dyDescent="0.25">
      <c r="A57" s="8"/>
      <c r="B57" s="11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24" ht="26.25" thickBot="1" x14ac:dyDescent="0.3">
      <c r="A58" s="17" t="s">
        <v>32</v>
      </c>
      <c r="B58" s="50" t="s">
        <v>33</v>
      </c>
      <c r="C58" s="50"/>
      <c r="D58" s="50"/>
      <c r="E58" s="50"/>
      <c r="F58" s="50"/>
      <c r="G58" s="50"/>
      <c r="H58" s="22"/>
      <c r="I58" s="4"/>
      <c r="J58" s="4"/>
      <c r="K58" s="4"/>
      <c r="L58" s="4"/>
    </row>
    <row r="59" spans="1:24" ht="27" thickTop="1" thickBot="1" x14ac:dyDescent="0.3">
      <c r="A59" s="5"/>
      <c r="B59" s="57" t="s">
        <v>67</v>
      </c>
      <c r="C59" s="57" t="s">
        <v>7</v>
      </c>
      <c r="D59" s="57" t="s">
        <v>50</v>
      </c>
      <c r="E59" s="57" t="s">
        <v>55</v>
      </c>
      <c r="F59" s="57" t="s">
        <v>57</v>
      </c>
      <c r="G59" s="62" t="s">
        <v>61</v>
      </c>
      <c r="H59" s="63"/>
      <c r="I59" s="63"/>
      <c r="J59" s="62" t="s">
        <v>71</v>
      </c>
      <c r="K59" s="63"/>
      <c r="L59" s="63"/>
      <c r="M59" s="62" t="s">
        <v>72</v>
      </c>
      <c r="N59" s="63"/>
      <c r="O59" s="63"/>
      <c r="P59" s="62" t="s">
        <v>78</v>
      </c>
      <c r="Q59" s="63"/>
      <c r="R59" s="63"/>
      <c r="S59" s="62" t="s">
        <v>79</v>
      </c>
      <c r="T59" s="63"/>
      <c r="U59" s="63"/>
      <c r="V59" s="62" t="s">
        <v>82</v>
      </c>
      <c r="W59" s="63"/>
      <c r="X59" s="63"/>
    </row>
    <row r="60" spans="1:24" ht="27" thickTop="1" thickBot="1" x14ac:dyDescent="0.3">
      <c r="A60" s="5"/>
      <c r="B60" s="58"/>
      <c r="C60" s="59"/>
      <c r="D60" s="59"/>
      <c r="E60" s="59"/>
      <c r="F60" s="59"/>
      <c r="G60" s="43" t="s">
        <v>68</v>
      </c>
      <c r="H60" s="43" t="s">
        <v>69</v>
      </c>
      <c r="I60" s="43" t="s">
        <v>70</v>
      </c>
      <c r="J60" s="43" t="s">
        <v>68</v>
      </c>
      <c r="K60" s="43" t="s">
        <v>69</v>
      </c>
      <c r="L60" s="43" t="s">
        <v>70</v>
      </c>
      <c r="M60" s="43" t="s">
        <v>68</v>
      </c>
      <c r="N60" s="43" t="s">
        <v>69</v>
      </c>
      <c r="O60" s="43" t="s">
        <v>70</v>
      </c>
      <c r="P60" s="43" t="s">
        <v>68</v>
      </c>
      <c r="Q60" s="43" t="s">
        <v>69</v>
      </c>
      <c r="R60" s="43" t="s">
        <v>70</v>
      </c>
      <c r="S60" s="43" t="s">
        <v>68</v>
      </c>
      <c r="T60" s="43" t="s">
        <v>69</v>
      </c>
      <c r="U60" s="43" t="s">
        <v>70</v>
      </c>
      <c r="V60" s="43" t="s">
        <v>68</v>
      </c>
      <c r="W60" s="43" t="s">
        <v>69</v>
      </c>
      <c r="X60" s="43" t="s">
        <v>70</v>
      </c>
    </row>
    <row r="61" spans="1:24" ht="27" thickTop="1" thickBot="1" x14ac:dyDescent="0.3">
      <c r="A61" s="8"/>
      <c r="B61" s="14" t="s">
        <v>34</v>
      </c>
      <c r="C61" s="26">
        <v>1</v>
      </c>
      <c r="D61" s="26">
        <v>1</v>
      </c>
      <c r="E61" s="26">
        <v>1</v>
      </c>
      <c r="F61" s="26">
        <v>1</v>
      </c>
      <c r="G61" s="67">
        <v>1</v>
      </c>
      <c r="H61" s="68"/>
      <c r="I61" s="69"/>
      <c r="J61" s="67">
        <v>1</v>
      </c>
      <c r="K61" s="68"/>
      <c r="L61" s="69"/>
      <c r="M61" s="26">
        <v>1</v>
      </c>
      <c r="N61" s="26"/>
      <c r="O61" s="26">
        <v>1</v>
      </c>
      <c r="P61" s="26">
        <v>1</v>
      </c>
      <c r="Q61" s="26">
        <v>0</v>
      </c>
      <c r="R61" s="26">
        <v>1</v>
      </c>
      <c r="S61" s="26">
        <v>1</v>
      </c>
      <c r="T61" s="26">
        <v>0</v>
      </c>
      <c r="U61" s="26">
        <v>1</v>
      </c>
      <c r="V61" s="26">
        <v>1</v>
      </c>
      <c r="W61" s="26"/>
      <c r="X61" s="26">
        <v>1</v>
      </c>
    </row>
    <row r="62" spans="1:24" ht="27" thickTop="1" thickBot="1" x14ac:dyDescent="0.3">
      <c r="A62" s="8"/>
      <c r="B62" s="14" t="s">
        <v>35</v>
      </c>
      <c r="C62" s="26">
        <v>642</v>
      </c>
      <c r="D62" s="26">
        <v>708</v>
      </c>
      <c r="E62" s="26">
        <v>737</v>
      </c>
      <c r="F62" s="26">
        <v>689</v>
      </c>
      <c r="G62" s="26">
        <v>641</v>
      </c>
      <c r="H62" s="26">
        <v>0</v>
      </c>
      <c r="I62" s="26">
        <f>SUM(G62:H62)</f>
        <v>641</v>
      </c>
      <c r="J62" s="26">
        <v>623</v>
      </c>
      <c r="K62" s="26">
        <v>0</v>
      </c>
      <c r="L62" s="26">
        <v>623</v>
      </c>
      <c r="M62" s="26">
        <v>617</v>
      </c>
      <c r="N62" s="26"/>
      <c r="O62" s="26">
        <v>617</v>
      </c>
      <c r="P62" s="26">
        <v>579</v>
      </c>
      <c r="Q62" s="26">
        <v>0</v>
      </c>
      <c r="R62" s="26">
        <v>579</v>
      </c>
      <c r="S62" s="26">
        <v>630</v>
      </c>
      <c r="T62" s="26">
        <v>0</v>
      </c>
      <c r="U62" s="26">
        <v>630</v>
      </c>
      <c r="V62" s="26">
        <v>743</v>
      </c>
      <c r="W62" s="26">
        <v>0</v>
      </c>
      <c r="X62" s="26">
        <v>743</v>
      </c>
    </row>
    <row r="63" spans="1:24" ht="27" thickTop="1" thickBot="1" x14ac:dyDescent="0.3">
      <c r="A63" s="8"/>
      <c r="B63" s="14" t="s">
        <v>51</v>
      </c>
      <c r="C63" s="26">
        <v>50.4</v>
      </c>
      <c r="D63" s="26">
        <v>54</v>
      </c>
      <c r="E63" s="26">
        <v>42.8</v>
      </c>
      <c r="F63" s="26">
        <v>51.2</v>
      </c>
      <c r="G63" s="64">
        <v>38</v>
      </c>
      <c r="H63" s="65"/>
      <c r="I63" s="66"/>
      <c r="J63" s="64">
        <v>42</v>
      </c>
      <c r="K63" s="65"/>
      <c r="L63" s="66"/>
      <c r="M63" s="64">
        <v>44.1</v>
      </c>
      <c r="N63" s="65"/>
      <c r="O63" s="66"/>
      <c r="P63" s="64">
        <v>45.8</v>
      </c>
      <c r="Q63" s="65"/>
      <c r="R63" s="66"/>
      <c r="S63" s="64">
        <v>50</v>
      </c>
      <c r="T63" s="65"/>
      <c r="U63" s="66"/>
      <c r="V63" s="64">
        <v>46.3</v>
      </c>
      <c r="W63" s="65"/>
      <c r="X63" s="66"/>
    </row>
    <row r="64" spans="1:24" ht="26.25" thickTop="1" x14ac:dyDescent="0.25">
      <c r="A64" s="8"/>
      <c r="B64" s="11"/>
      <c r="C64" s="4"/>
      <c r="D64" s="4"/>
      <c r="E64" s="4"/>
      <c r="F64" s="4"/>
      <c r="G64" s="4"/>
      <c r="H64" s="4"/>
      <c r="I64" s="28"/>
      <c r="J64" s="27"/>
      <c r="K64" s="28"/>
      <c r="L64" s="28"/>
      <c r="M64" s="29"/>
      <c r="N64" s="29"/>
      <c r="O64" s="29"/>
    </row>
    <row r="65" spans="1:20" ht="23.25" thickBot="1" x14ac:dyDescent="0.3">
      <c r="A65" s="17" t="s">
        <v>36</v>
      </c>
      <c r="B65" s="50" t="s">
        <v>37</v>
      </c>
      <c r="C65" s="50"/>
      <c r="D65" s="50"/>
      <c r="E65" s="50"/>
      <c r="F65" s="50"/>
      <c r="G65" s="50"/>
      <c r="H65" s="22"/>
      <c r="I65" s="28"/>
      <c r="J65" s="27"/>
      <c r="K65" s="28"/>
      <c r="L65" s="28"/>
      <c r="M65" s="29"/>
      <c r="N65" s="29"/>
      <c r="O65" s="29"/>
    </row>
    <row r="66" spans="1:20" ht="27" thickTop="1" thickBot="1" x14ac:dyDescent="0.6">
      <c r="A66" s="8"/>
      <c r="B66" s="24" t="s">
        <v>6</v>
      </c>
      <c r="C66" s="7" t="s">
        <v>7</v>
      </c>
      <c r="D66" s="7" t="s">
        <v>50</v>
      </c>
      <c r="E66" s="7" t="s">
        <v>55</v>
      </c>
      <c r="F66" s="7" t="s">
        <v>57</v>
      </c>
      <c r="G66" s="7" t="s">
        <v>61</v>
      </c>
      <c r="H66" s="7" t="s">
        <v>71</v>
      </c>
      <c r="I66" s="7" t="s">
        <v>72</v>
      </c>
      <c r="J66" s="7" t="s">
        <v>78</v>
      </c>
      <c r="K66" s="7" t="s">
        <v>79</v>
      </c>
      <c r="L66" s="7" t="s">
        <v>82</v>
      </c>
      <c r="M66" s="29"/>
      <c r="N66" s="29"/>
    </row>
    <row r="67" spans="1:20" ht="27" thickTop="1" thickBot="1" x14ac:dyDescent="0.7">
      <c r="A67" s="8"/>
      <c r="B67" s="14" t="s">
        <v>38</v>
      </c>
      <c r="C67" s="26">
        <v>1</v>
      </c>
      <c r="D67" s="26">
        <v>1</v>
      </c>
      <c r="E67" s="26">
        <v>1</v>
      </c>
      <c r="F67" s="26">
        <v>1</v>
      </c>
      <c r="G67" s="44">
        <v>1</v>
      </c>
      <c r="H67" s="44">
        <v>1</v>
      </c>
      <c r="I67" s="44">
        <v>1</v>
      </c>
      <c r="J67" s="44">
        <v>1</v>
      </c>
      <c r="K67" s="44">
        <v>1</v>
      </c>
      <c r="L67" s="44">
        <v>1</v>
      </c>
      <c r="M67" s="29"/>
      <c r="N67" s="29"/>
    </row>
    <row r="68" spans="1:20" ht="27" thickTop="1" thickBot="1" x14ac:dyDescent="0.3">
      <c r="A68" s="8"/>
      <c r="B68" s="14" t="s">
        <v>39</v>
      </c>
      <c r="C68" s="26">
        <v>558</v>
      </c>
      <c r="D68" s="26">
        <v>610</v>
      </c>
      <c r="E68" s="26">
        <v>775</v>
      </c>
      <c r="F68" s="26">
        <v>527</v>
      </c>
      <c r="G68" s="26">
        <v>527</v>
      </c>
      <c r="H68" s="26">
        <v>527</v>
      </c>
      <c r="I68" s="26">
        <v>1150</v>
      </c>
      <c r="J68" s="26">
        <v>765</v>
      </c>
      <c r="K68" s="26">
        <v>620</v>
      </c>
      <c r="L68" s="26">
        <v>610</v>
      </c>
      <c r="M68" s="29"/>
      <c r="N68" s="29"/>
    </row>
    <row r="69" spans="1:20" ht="26.25" thickTop="1" x14ac:dyDescent="0.25">
      <c r="A69" s="8"/>
      <c r="B69" s="11"/>
      <c r="C69" s="4"/>
      <c r="D69" s="4"/>
      <c r="E69" s="4"/>
      <c r="F69" s="4"/>
      <c r="G69" s="4"/>
      <c r="H69" s="4"/>
      <c r="I69" s="27"/>
      <c r="J69" s="27"/>
      <c r="K69" s="28"/>
      <c r="L69" s="28"/>
      <c r="M69" s="29"/>
      <c r="N69" s="29"/>
      <c r="O69" s="29"/>
    </row>
    <row r="70" spans="1:20" ht="23.25" thickBot="1" x14ac:dyDescent="0.3">
      <c r="A70" s="17" t="s">
        <v>40</v>
      </c>
      <c r="B70" s="50" t="s">
        <v>59</v>
      </c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29"/>
      <c r="N70" s="29"/>
      <c r="O70" s="29"/>
    </row>
    <row r="71" spans="1:20" ht="27" thickTop="1" thickBot="1" x14ac:dyDescent="0.3">
      <c r="A71" s="8"/>
      <c r="B71" s="41" t="s">
        <v>6</v>
      </c>
      <c r="C71" s="48" t="s">
        <v>50</v>
      </c>
      <c r="D71" s="49"/>
      <c r="E71" s="48" t="s">
        <v>55</v>
      </c>
      <c r="F71" s="49"/>
      <c r="G71" s="48" t="s">
        <v>57</v>
      </c>
      <c r="H71" s="49"/>
      <c r="I71" s="48" t="s">
        <v>61</v>
      </c>
      <c r="J71" s="49"/>
      <c r="K71" s="48" t="s">
        <v>71</v>
      </c>
      <c r="L71" s="49"/>
      <c r="M71" s="48" t="s">
        <v>72</v>
      </c>
      <c r="N71" s="49"/>
      <c r="O71" s="48" t="s">
        <v>78</v>
      </c>
      <c r="P71" s="49"/>
      <c r="Q71" s="48" t="s">
        <v>79</v>
      </c>
      <c r="R71" s="49"/>
      <c r="S71" s="48" t="s">
        <v>82</v>
      </c>
      <c r="T71" s="49"/>
    </row>
    <row r="72" spans="1:20" ht="27" thickTop="1" thickBot="1" x14ac:dyDescent="0.3">
      <c r="A72" s="8"/>
      <c r="B72" s="39" t="s">
        <v>66</v>
      </c>
      <c r="C72" s="13" t="s">
        <v>52</v>
      </c>
      <c r="D72" s="13" t="s">
        <v>12</v>
      </c>
      <c r="E72" s="13" t="s">
        <v>52</v>
      </c>
      <c r="F72" s="13" t="s">
        <v>12</v>
      </c>
      <c r="G72" s="13" t="s">
        <v>52</v>
      </c>
      <c r="H72" s="13" t="s">
        <v>12</v>
      </c>
      <c r="I72" s="13" t="s">
        <v>52</v>
      </c>
      <c r="J72" s="18" t="s">
        <v>12</v>
      </c>
      <c r="K72" s="13" t="s">
        <v>52</v>
      </c>
      <c r="L72" s="18" t="s">
        <v>12</v>
      </c>
      <c r="M72" s="13" t="s">
        <v>52</v>
      </c>
      <c r="N72" s="47" t="s">
        <v>12</v>
      </c>
      <c r="O72" s="13" t="s">
        <v>52</v>
      </c>
      <c r="P72" s="47" t="s">
        <v>12</v>
      </c>
      <c r="Q72" s="13" t="s">
        <v>52</v>
      </c>
      <c r="R72" s="47" t="s">
        <v>12</v>
      </c>
      <c r="S72" s="13" t="s">
        <v>52</v>
      </c>
      <c r="T72" s="47" t="s">
        <v>12</v>
      </c>
    </row>
    <row r="73" spans="1:20" ht="27" thickTop="1" thickBot="1" x14ac:dyDescent="0.3">
      <c r="A73" s="8"/>
      <c r="B73" s="30" t="s">
        <v>41</v>
      </c>
      <c r="C73" s="31">
        <v>1</v>
      </c>
      <c r="D73" s="31">
        <v>1</v>
      </c>
      <c r="E73" s="31">
        <v>1</v>
      </c>
      <c r="F73" s="31">
        <v>1</v>
      </c>
      <c r="G73" s="31">
        <v>2</v>
      </c>
      <c r="H73" s="31">
        <v>1</v>
      </c>
      <c r="I73" s="31">
        <v>3</v>
      </c>
      <c r="J73" s="31">
        <v>2</v>
      </c>
      <c r="K73" s="31">
        <v>3</v>
      </c>
      <c r="L73" s="31">
        <v>2</v>
      </c>
      <c r="M73" s="31">
        <v>4</v>
      </c>
      <c r="N73" s="31">
        <v>3</v>
      </c>
      <c r="O73" s="31">
        <v>4</v>
      </c>
      <c r="P73" s="31">
        <v>3</v>
      </c>
      <c r="Q73" s="31">
        <v>9</v>
      </c>
      <c r="R73" s="31">
        <v>7</v>
      </c>
      <c r="S73" s="31">
        <v>7</v>
      </c>
      <c r="T73" s="31">
        <v>5</v>
      </c>
    </row>
    <row r="74" spans="1:20" ht="27" thickTop="1" thickBot="1" x14ac:dyDescent="0.3">
      <c r="A74" s="8"/>
      <c r="B74" s="30" t="s">
        <v>54</v>
      </c>
      <c r="C74" s="31">
        <v>12</v>
      </c>
      <c r="D74" s="31">
        <v>9</v>
      </c>
      <c r="E74" s="31">
        <v>12</v>
      </c>
      <c r="F74" s="31">
        <v>9</v>
      </c>
      <c r="G74" s="31">
        <v>18</v>
      </c>
      <c r="H74" s="31">
        <v>13</v>
      </c>
      <c r="I74" s="31">
        <v>16</v>
      </c>
      <c r="J74" s="31">
        <v>11</v>
      </c>
      <c r="K74" s="31">
        <v>18</v>
      </c>
      <c r="L74" s="31">
        <v>13</v>
      </c>
      <c r="M74" s="31">
        <v>16</v>
      </c>
      <c r="N74" s="31">
        <v>11</v>
      </c>
      <c r="O74" s="31">
        <v>13</v>
      </c>
      <c r="P74" s="31">
        <v>8</v>
      </c>
      <c r="Q74" s="31">
        <v>8</v>
      </c>
      <c r="R74" s="31">
        <v>5</v>
      </c>
      <c r="S74" s="31">
        <v>8</v>
      </c>
      <c r="T74" s="31">
        <v>6</v>
      </c>
    </row>
    <row r="75" spans="1:20" ht="27" thickTop="1" thickBot="1" x14ac:dyDescent="0.3">
      <c r="A75" s="8"/>
      <c r="B75" s="45" t="s">
        <v>73</v>
      </c>
      <c r="C75" s="31">
        <v>8</v>
      </c>
      <c r="D75" s="31">
        <v>6</v>
      </c>
      <c r="E75" s="31">
        <v>10</v>
      </c>
      <c r="F75" s="31">
        <v>8</v>
      </c>
      <c r="G75" s="31">
        <v>2</v>
      </c>
      <c r="H75" s="31">
        <v>1</v>
      </c>
      <c r="I75" s="31">
        <v>2</v>
      </c>
      <c r="J75" s="31">
        <v>1</v>
      </c>
      <c r="K75" s="31"/>
      <c r="L75" s="31"/>
      <c r="M75" s="31"/>
      <c r="N75" s="31"/>
      <c r="O75" s="31"/>
      <c r="P75" s="31"/>
      <c r="Q75" s="31"/>
      <c r="R75" s="31"/>
      <c r="S75" s="31"/>
      <c r="T75" s="31"/>
    </row>
    <row r="76" spans="1:20" ht="27" thickTop="1" thickBot="1" x14ac:dyDescent="0.3">
      <c r="A76" s="8"/>
      <c r="B76" s="46" t="s">
        <v>74</v>
      </c>
      <c r="C76" s="31"/>
      <c r="D76" s="31"/>
      <c r="E76" s="31"/>
      <c r="F76" s="31"/>
      <c r="G76" s="31"/>
      <c r="H76" s="31"/>
      <c r="I76" s="31"/>
      <c r="J76" s="31"/>
      <c r="K76" s="31">
        <v>0</v>
      </c>
      <c r="L76" s="31">
        <v>0</v>
      </c>
      <c r="M76" s="31">
        <v>2</v>
      </c>
      <c r="N76" s="31">
        <v>2</v>
      </c>
      <c r="O76" s="31">
        <v>5</v>
      </c>
      <c r="P76" s="31">
        <v>5</v>
      </c>
      <c r="Q76" s="31">
        <v>17</v>
      </c>
      <c r="R76" s="31">
        <v>15</v>
      </c>
      <c r="S76" s="31">
        <v>1</v>
      </c>
      <c r="T76" s="31">
        <v>0</v>
      </c>
    </row>
    <row r="77" spans="1:20" ht="27" thickTop="1" thickBot="1" x14ac:dyDescent="0.3">
      <c r="A77" s="8"/>
      <c r="B77" s="46" t="s">
        <v>75</v>
      </c>
      <c r="C77" s="31"/>
      <c r="D77" s="31"/>
      <c r="E77" s="31"/>
      <c r="F77" s="31"/>
      <c r="G77" s="31"/>
      <c r="H77" s="31"/>
      <c r="I77" s="31"/>
      <c r="J77" s="31"/>
      <c r="K77" s="31">
        <v>0</v>
      </c>
      <c r="L77" s="31">
        <v>0</v>
      </c>
      <c r="M77" s="31">
        <v>6</v>
      </c>
      <c r="N77" s="31">
        <v>4</v>
      </c>
      <c r="O77" s="31">
        <v>4</v>
      </c>
      <c r="P77" s="31">
        <v>2</v>
      </c>
      <c r="Q77" s="31">
        <v>3</v>
      </c>
      <c r="R77" s="31">
        <v>3</v>
      </c>
      <c r="S77" s="31"/>
      <c r="T77" s="31"/>
    </row>
    <row r="78" spans="1:20" ht="27" thickTop="1" thickBot="1" x14ac:dyDescent="0.3">
      <c r="A78" s="8"/>
      <c r="B78" s="30" t="s">
        <v>43</v>
      </c>
      <c r="C78" s="32">
        <v>75</v>
      </c>
      <c r="D78" s="31">
        <v>36</v>
      </c>
      <c r="E78" s="31">
        <v>70</v>
      </c>
      <c r="F78" s="31">
        <v>29</v>
      </c>
      <c r="G78" s="31">
        <v>77</v>
      </c>
      <c r="H78" s="31">
        <v>35</v>
      </c>
      <c r="I78" s="31">
        <v>52</v>
      </c>
      <c r="J78" s="31">
        <v>21</v>
      </c>
      <c r="K78" s="31">
        <v>56</v>
      </c>
      <c r="L78" s="31">
        <v>26</v>
      </c>
      <c r="M78" s="31">
        <v>48</v>
      </c>
      <c r="N78" s="31">
        <v>21</v>
      </c>
      <c r="O78" s="31">
        <v>5</v>
      </c>
      <c r="P78" s="31">
        <v>3</v>
      </c>
      <c r="Q78" s="31">
        <v>40</v>
      </c>
      <c r="R78" s="31">
        <v>14</v>
      </c>
      <c r="S78" s="31">
        <v>36</v>
      </c>
      <c r="T78" s="31">
        <v>14</v>
      </c>
    </row>
    <row r="79" spans="1:20" ht="27" thickTop="1" thickBot="1" x14ac:dyDescent="0.3">
      <c r="A79" s="8"/>
      <c r="B79" s="30" t="s">
        <v>81</v>
      </c>
      <c r="C79" s="32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>
        <v>39</v>
      </c>
      <c r="P79" s="31">
        <v>15</v>
      </c>
      <c r="Q79" s="31"/>
      <c r="R79" s="31"/>
      <c r="S79" s="31"/>
      <c r="T79" s="31"/>
    </row>
    <row r="80" spans="1:20" ht="27" thickTop="1" thickBot="1" x14ac:dyDescent="0.3">
      <c r="A80" s="8"/>
      <c r="B80" s="30" t="s">
        <v>42</v>
      </c>
      <c r="C80" s="32">
        <v>1</v>
      </c>
      <c r="D80" s="31">
        <v>0</v>
      </c>
      <c r="E80" s="31">
        <v>3</v>
      </c>
      <c r="F80" s="31">
        <v>1</v>
      </c>
      <c r="G80" s="31">
        <v>4</v>
      </c>
      <c r="H80" s="31">
        <v>1</v>
      </c>
      <c r="I80" s="31">
        <v>4</v>
      </c>
      <c r="J80" s="31">
        <v>1</v>
      </c>
      <c r="K80" s="31">
        <v>9</v>
      </c>
      <c r="L80" s="31">
        <v>2</v>
      </c>
      <c r="M80" s="31">
        <v>15</v>
      </c>
      <c r="N80" s="31">
        <v>6</v>
      </c>
      <c r="O80" s="31">
        <v>7</v>
      </c>
      <c r="P80" s="31">
        <v>2</v>
      </c>
      <c r="Q80" s="31">
        <v>10</v>
      </c>
      <c r="R80" s="31">
        <v>4</v>
      </c>
      <c r="S80" s="31">
        <v>10</v>
      </c>
      <c r="T80" s="31">
        <v>3</v>
      </c>
    </row>
    <row r="81" spans="1:20" ht="27" thickTop="1" thickBot="1" x14ac:dyDescent="0.3">
      <c r="A81" s="8"/>
      <c r="B81" s="30" t="s">
        <v>44</v>
      </c>
      <c r="C81" s="32">
        <v>13</v>
      </c>
      <c r="D81" s="31">
        <v>8</v>
      </c>
      <c r="E81" s="31">
        <v>6</v>
      </c>
      <c r="F81" s="31">
        <v>3</v>
      </c>
      <c r="G81" s="31">
        <v>10</v>
      </c>
      <c r="H81" s="31">
        <v>7</v>
      </c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</row>
    <row r="82" spans="1:20" ht="27" thickTop="1" thickBot="1" x14ac:dyDescent="0.3">
      <c r="A82" s="8"/>
      <c r="B82" s="30" t="s">
        <v>45</v>
      </c>
      <c r="C82" s="33">
        <v>2</v>
      </c>
      <c r="D82" s="31">
        <v>2</v>
      </c>
      <c r="E82" s="31">
        <v>9</v>
      </c>
      <c r="F82" s="31">
        <v>4</v>
      </c>
      <c r="G82" s="31">
        <v>9</v>
      </c>
      <c r="H82" s="31">
        <v>4</v>
      </c>
      <c r="I82" s="31">
        <v>9</v>
      </c>
      <c r="J82" s="31">
        <v>4</v>
      </c>
      <c r="K82" s="31">
        <v>9</v>
      </c>
      <c r="L82" s="31">
        <v>4</v>
      </c>
      <c r="M82" s="31">
        <v>6</v>
      </c>
      <c r="N82" s="31">
        <v>2</v>
      </c>
      <c r="O82" s="31">
        <v>11</v>
      </c>
      <c r="P82" s="31">
        <v>6</v>
      </c>
      <c r="Q82" s="31">
        <v>12</v>
      </c>
      <c r="R82" s="31">
        <v>6</v>
      </c>
      <c r="S82" s="31">
        <v>7</v>
      </c>
      <c r="T82" s="31">
        <v>4</v>
      </c>
    </row>
    <row r="83" spans="1:20" ht="27" thickTop="1" thickBot="1" x14ac:dyDescent="0.3">
      <c r="A83" s="8"/>
      <c r="B83" s="30" t="s">
        <v>46</v>
      </c>
      <c r="C83" s="34">
        <v>11</v>
      </c>
      <c r="D83" s="31">
        <v>0</v>
      </c>
      <c r="E83" s="31">
        <v>12</v>
      </c>
      <c r="F83" s="31">
        <v>0</v>
      </c>
      <c r="G83" s="31">
        <v>17</v>
      </c>
      <c r="H83" s="31">
        <v>5</v>
      </c>
      <c r="I83" s="31">
        <v>20</v>
      </c>
      <c r="J83" s="31">
        <v>8</v>
      </c>
      <c r="K83" s="31">
        <v>27</v>
      </c>
      <c r="L83" s="31">
        <v>15</v>
      </c>
      <c r="M83" s="31">
        <v>21</v>
      </c>
      <c r="N83" s="31">
        <v>11</v>
      </c>
      <c r="O83" s="31">
        <v>19.5</v>
      </c>
      <c r="P83" s="31">
        <v>11.5</v>
      </c>
      <c r="Q83" s="31">
        <v>25</v>
      </c>
      <c r="R83" s="31">
        <v>15</v>
      </c>
      <c r="S83" s="31">
        <v>18</v>
      </c>
      <c r="T83" s="31">
        <v>12</v>
      </c>
    </row>
    <row r="84" spans="1:20" ht="27" thickTop="1" thickBot="1" x14ac:dyDescent="0.3">
      <c r="A84" s="8"/>
      <c r="B84" s="15" t="s">
        <v>15</v>
      </c>
      <c r="C84" s="35">
        <f t="shared" ref="C84:O84" si="11">SUM(C73:C83)</f>
        <v>123</v>
      </c>
      <c r="D84" s="35">
        <f t="shared" si="11"/>
        <v>62</v>
      </c>
      <c r="E84" s="35">
        <f t="shared" si="11"/>
        <v>123</v>
      </c>
      <c r="F84" s="35">
        <f t="shared" si="11"/>
        <v>55</v>
      </c>
      <c r="G84" s="35">
        <f t="shared" si="11"/>
        <v>139</v>
      </c>
      <c r="H84" s="35">
        <f t="shared" si="11"/>
        <v>67</v>
      </c>
      <c r="I84" s="35">
        <f t="shared" si="11"/>
        <v>106</v>
      </c>
      <c r="J84" s="35">
        <f t="shared" si="11"/>
        <v>48</v>
      </c>
      <c r="K84" s="35">
        <f t="shared" si="11"/>
        <v>122</v>
      </c>
      <c r="L84" s="35">
        <f t="shared" si="11"/>
        <v>62</v>
      </c>
      <c r="M84" s="35">
        <f t="shared" si="11"/>
        <v>118</v>
      </c>
      <c r="N84" s="35">
        <f t="shared" si="11"/>
        <v>60</v>
      </c>
      <c r="O84" s="35">
        <f t="shared" si="11"/>
        <v>107.5</v>
      </c>
      <c r="P84" s="35">
        <f t="shared" ref="P84:R84" si="12">SUM(P73:P83)</f>
        <v>55.5</v>
      </c>
      <c r="Q84" s="35">
        <f t="shared" si="12"/>
        <v>124</v>
      </c>
      <c r="R84" s="35">
        <f t="shared" si="12"/>
        <v>69</v>
      </c>
      <c r="S84" s="35">
        <f>SUM(S73:S83)</f>
        <v>87</v>
      </c>
      <c r="T84" s="35">
        <f>SUM(T73:T83)</f>
        <v>44</v>
      </c>
    </row>
    <row r="85" spans="1:20" ht="26.25" thickTop="1" x14ac:dyDescent="0.25">
      <c r="A85" s="8"/>
      <c r="B85" s="56" t="s">
        <v>60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29"/>
    </row>
    <row r="86" spans="1:20" ht="25.5" x14ac:dyDescent="0.25">
      <c r="A86" s="8"/>
      <c r="B86" s="61" t="s">
        <v>76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</row>
    <row r="87" spans="1:20" ht="29.25" x14ac:dyDescent="0.25">
      <c r="A87" s="36" t="s">
        <v>47</v>
      </c>
      <c r="B87" s="60" t="s">
        <v>48</v>
      </c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</row>
    <row r="88" spans="1:20" ht="49.5" customHeight="1" x14ac:dyDescent="0.25">
      <c r="A88" s="37"/>
      <c r="B88" s="55" t="s">
        <v>49</v>
      </c>
      <c r="C88" s="55"/>
      <c r="D88" s="55"/>
      <c r="E88" s="55"/>
      <c r="F88" s="55"/>
      <c r="G88" s="55"/>
      <c r="H88" s="55"/>
      <c r="I88" s="55"/>
      <c r="J88" s="55"/>
      <c r="K88" s="55"/>
      <c r="L88" s="55"/>
    </row>
  </sheetData>
  <sheetProtection algorithmName="SHA-512" hashValue="We+1QRoxwDGojqcbfT4sgGZj2mNDoOMlUpOv6bM7cAfv6FejORZYypMq4vHarcZuNPDC0xOeDRk7y47hqX44/Q==" saltValue="Hsuxa9neMkthWPl0LRrgGg==" spinCount="100000" sheet="1" objects="1" scenarios="1" formatCells="0" formatColumns="0" formatRows="0" insertColumns="0" insertRows="0" insertHyperlinks="0" deleteColumns="0" deleteRows="0" sort="0" autoFilter="0" pivotTables="0"/>
  <mergeCells count="98">
    <mergeCell ref="S49:T49"/>
    <mergeCell ref="V59:X59"/>
    <mergeCell ref="V63:X63"/>
    <mergeCell ref="S71:T71"/>
    <mergeCell ref="Q8:R8"/>
    <mergeCell ref="S15:T15"/>
    <mergeCell ref="S25:T25"/>
    <mergeCell ref="S34:T34"/>
    <mergeCell ref="S41:T41"/>
    <mergeCell ref="P59:R59"/>
    <mergeCell ref="S59:U59"/>
    <mergeCell ref="P63:R63"/>
    <mergeCell ref="S63:U63"/>
    <mergeCell ref="O71:P71"/>
    <mergeCell ref="Q71:R71"/>
    <mergeCell ref="O34:P34"/>
    <mergeCell ref="Q34:R34"/>
    <mergeCell ref="O41:P41"/>
    <mergeCell ref="Q41:R41"/>
    <mergeCell ref="O49:P49"/>
    <mergeCell ref="Q49:R49"/>
    <mergeCell ref="O8:P8"/>
    <mergeCell ref="O15:P15"/>
    <mergeCell ref="Q15:R15"/>
    <mergeCell ref="O25:P25"/>
    <mergeCell ref="Q25:R25"/>
    <mergeCell ref="M15:N15"/>
    <mergeCell ref="M25:N25"/>
    <mergeCell ref="M34:N34"/>
    <mergeCell ref="M41:N41"/>
    <mergeCell ref="B86:N86"/>
    <mergeCell ref="M49:N49"/>
    <mergeCell ref="M59:O59"/>
    <mergeCell ref="M63:O63"/>
    <mergeCell ref="M71:N71"/>
    <mergeCell ref="G63:I63"/>
    <mergeCell ref="J59:L59"/>
    <mergeCell ref="J61:L61"/>
    <mergeCell ref="J63:L63"/>
    <mergeCell ref="G59:I59"/>
    <mergeCell ref="G61:I61"/>
    <mergeCell ref="B40:L40"/>
    <mergeCell ref="B88:L88"/>
    <mergeCell ref="B58:G58"/>
    <mergeCell ref="B65:G65"/>
    <mergeCell ref="C71:D71"/>
    <mergeCell ref="E71:F71"/>
    <mergeCell ref="G71:H71"/>
    <mergeCell ref="B70:L70"/>
    <mergeCell ref="B85:L85"/>
    <mergeCell ref="I71:J71"/>
    <mergeCell ref="B59:B60"/>
    <mergeCell ref="C59:C60"/>
    <mergeCell ref="D59:D60"/>
    <mergeCell ref="K71:L71"/>
    <mergeCell ref="E59:E60"/>
    <mergeCell ref="F59:F60"/>
    <mergeCell ref="B87:N87"/>
    <mergeCell ref="G8:H8"/>
    <mergeCell ref="A1:B1"/>
    <mergeCell ref="C1:L1"/>
    <mergeCell ref="B3:G3"/>
    <mergeCell ref="B7:L7"/>
    <mergeCell ref="I8:J8"/>
    <mergeCell ref="C8:D8"/>
    <mergeCell ref="E8:F8"/>
    <mergeCell ref="B2:N2"/>
    <mergeCell ref="K8:L8"/>
    <mergeCell ref="M8:N8"/>
    <mergeCell ref="B14:L14"/>
    <mergeCell ref="I25:J25"/>
    <mergeCell ref="I34:J34"/>
    <mergeCell ref="G25:H25"/>
    <mergeCell ref="E25:F25"/>
    <mergeCell ref="C25:D25"/>
    <mergeCell ref="G15:H15"/>
    <mergeCell ref="K25:L25"/>
    <mergeCell ref="I15:J15"/>
    <mergeCell ref="B24:L24"/>
    <mergeCell ref="B33:L33"/>
    <mergeCell ref="K34:L34"/>
    <mergeCell ref="K15:L15"/>
    <mergeCell ref="C15:D15"/>
    <mergeCell ref="E15:F15"/>
    <mergeCell ref="C34:D34"/>
    <mergeCell ref="E34:F34"/>
    <mergeCell ref="G34:H34"/>
    <mergeCell ref="B48:L48"/>
    <mergeCell ref="G41:H41"/>
    <mergeCell ref="E41:F41"/>
    <mergeCell ref="C41:D41"/>
    <mergeCell ref="K41:L41"/>
    <mergeCell ref="K49:L49"/>
    <mergeCell ref="C49:D49"/>
    <mergeCell ref="E49:F49"/>
    <mergeCell ref="G49:H49"/>
    <mergeCell ref="I41:J41"/>
    <mergeCell ref="I49:J49"/>
  </mergeCells>
  <pageMargins left="0.7" right="0.7" top="0.75" bottom="0.75" header="0.3" footer="0.3"/>
  <pageSetup paperSize="9" scale="69" orientation="landscape" r:id="rId1"/>
  <rowBreaks count="3" manualBreakCount="3">
    <brk id="22" max="16383" man="1"/>
    <brk id="46" max="16383" man="1"/>
    <brk id="6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2018-07-12T10:57:11Z</cp:lastPrinted>
  <dcterms:created xsi:type="dcterms:W3CDTF">2014-12-01T14:52:21Z</dcterms:created>
  <dcterms:modified xsi:type="dcterms:W3CDTF">2022-12-21T07:49:04Z</dcterms:modified>
</cp:coreProperties>
</file>