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"/>
    </mc:Choice>
  </mc:AlternateContent>
  <xr:revisionPtr revIDLastSave="0" documentId="13_ncr:1_{8FCB4387-2B2B-4ACE-A84B-5BF124912E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07" i="1" l="1"/>
  <c r="R107" i="1"/>
  <c r="S91" i="1"/>
  <c r="R91" i="1"/>
  <c r="S75" i="1"/>
  <c r="R75" i="1"/>
  <c r="S64" i="1"/>
  <c r="R64" i="1"/>
  <c r="S50" i="1"/>
  <c r="R50" i="1"/>
  <c r="S37" i="1"/>
  <c r="R37" i="1"/>
  <c r="S20" i="1"/>
  <c r="R20" i="1"/>
  <c r="C107" i="1"/>
  <c r="D107" i="1"/>
  <c r="E107" i="1"/>
  <c r="F107" i="1"/>
  <c r="G107" i="1"/>
  <c r="H107" i="1"/>
  <c r="I107" i="1"/>
  <c r="J107" i="1"/>
  <c r="K107" i="1"/>
  <c r="B107" i="1"/>
  <c r="C64" i="1" l="1"/>
  <c r="D64" i="1"/>
  <c r="E64" i="1"/>
  <c r="F64" i="1"/>
  <c r="G64" i="1"/>
  <c r="H64" i="1"/>
  <c r="I64" i="1"/>
  <c r="J64" i="1"/>
  <c r="K64" i="1"/>
  <c r="B64" i="1"/>
  <c r="C91" i="1"/>
  <c r="D91" i="1"/>
  <c r="E91" i="1"/>
  <c r="F91" i="1"/>
  <c r="G91" i="1"/>
  <c r="H91" i="1"/>
  <c r="I91" i="1"/>
  <c r="J91" i="1"/>
  <c r="K91" i="1"/>
  <c r="B91" i="1"/>
  <c r="C75" i="1"/>
  <c r="D75" i="1"/>
  <c r="E75" i="1"/>
  <c r="F75" i="1"/>
  <c r="G75" i="1"/>
  <c r="H75" i="1"/>
  <c r="I75" i="1"/>
  <c r="J75" i="1"/>
  <c r="K75" i="1"/>
  <c r="B75" i="1"/>
  <c r="C50" i="1"/>
  <c r="D50" i="1"/>
  <c r="E50" i="1"/>
  <c r="F50" i="1"/>
  <c r="G50" i="1"/>
  <c r="H50" i="1"/>
  <c r="I50" i="1"/>
  <c r="J50" i="1"/>
  <c r="K50" i="1"/>
  <c r="B50" i="1"/>
  <c r="C37" i="1"/>
  <c r="D37" i="1"/>
  <c r="E37" i="1"/>
  <c r="F37" i="1"/>
  <c r="G37" i="1"/>
  <c r="H37" i="1"/>
  <c r="I37" i="1"/>
  <c r="J37" i="1"/>
  <c r="K37" i="1"/>
  <c r="B37" i="1"/>
  <c r="K20" i="1"/>
  <c r="J20" i="1"/>
  <c r="I20" i="1"/>
  <c r="H20" i="1"/>
  <c r="G20" i="1"/>
  <c r="F20" i="1"/>
  <c r="E20" i="1"/>
  <c r="D20" i="1"/>
  <c r="C20" i="1"/>
  <c r="B20" i="1"/>
</calcChain>
</file>

<file path=xl/sharedStrings.xml><?xml version="1.0" encoding="utf-8"?>
<sst xmlns="http://schemas.openxmlformats.org/spreadsheetml/2006/main" count="344" uniqueCount="80">
  <si>
    <t>جامعة قفصة</t>
  </si>
  <si>
    <t>1-تطور عدد المؤسسات</t>
  </si>
  <si>
    <t>السنة</t>
  </si>
  <si>
    <t>2014-2013</t>
  </si>
  <si>
    <t>2015-2014</t>
  </si>
  <si>
    <t>2016-2015</t>
  </si>
  <si>
    <t>2017-2016</t>
  </si>
  <si>
    <t>2018-2017</t>
  </si>
  <si>
    <t>عدد المؤسسات</t>
  </si>
  <si>
    <t>السنة الجامعية</t>
  </si>
  <si>
    <t>المؤسسة</t>
  </si>
  <si>
    <t>عدد الطلبة</t>
  </si>
  <si>
    <t>منهم إناث</t>
  </si>
  <si>
    <t>المدرسة الوطنية للمهندسين بقفصة</t>
  </si>
  <si>
    <t>المعهد التحضيري للدراسات الهندسية بقفصة</t>
  </si>
  <si>
    <t>المعهد العالي لإدارة المؤسسات بقفصة</t>
  </si>
  <si>
    <t>المعهد العالي لعلوم وتكنولوجيا الطاقة بقفصة</t>
  </si>
  <si>
    <t>المعهد العالي للدراسات التطبيقية في الإنسانيات بتوزر</t>
  </si>
  <si>
    <t>المعهد العالي للدراسات التطبيقية في الإنسانيات بقفصة</t>
  </si>
  <si>
    <t>المعهد العالي للرياضة والتربية البدنية بقفصة</t>
  </si>
  <si>
    <t>المعهد العالي للعلوم التطبيقية والتكنولوجيا بققصة</t>
  </si>
  <si>
    <t>المعهد العالي للفنون والحرف بقفصة</t>
  </si>
  <si>
    <t>كلية العلوم بقفصة</t>
  </si>
  <si>
    <t>المجموع</t>
  </si>
  <si>
    <t>ميدان الدراسة</t>
  </si>
  <si>
    <t>آداب</t>
  </si>
  <si>
    <t>أعمال تجارية وإدارة</t>
  </si>
  <si>
    <t>تكوين المكونين وعلوم التربية</t>
  </si>
  <si>
    <t>خدمات خاصة للأشخاص</t>
  </si>
  <si>
    <t>رياضيات وإحصاء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</si>
  <si>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</si>
  <si>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</si>
  <si>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</si>
  <si>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</si>
  <si>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</si>
  <si>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فنون</t>
  </si>
  <si>
    <t>هندسة وتقنيات مماثلة</t>
  </si>
  <si>
    <t>الشهادة</t>
  </si>
  <si>
    <t>الإجازة الأساسية</t>
  </si>
  <si>
    <t>المرحلة التحضيرية</t>
  </si>
  <si>
    <t>ماجستير بحث</t>
  </si>
  <si>
    <t>ماجستير مهني</t>
  </si>
  <si>
    <t>عدد المتخرجين</t>
  </si>
  <si>
    <t>عدد الخريجين</t>
  </si>
  <si>
    <t>6-تطور عدد الخريجين حسب الشهادة</t>
  </si>
  <si>
    <t>7-تطور عدد الخريجين حسب مجال الدراسة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</si>
  <si>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</si>
  <si>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</si>
  <si>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</si>
  <si>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</si>
  <si>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</si>
  <si>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</si>
  <si>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</si>
  <si>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تعليم ثانوي</t>
  </si>
  <si>
    <t>الإجازة التطبيقية</t>
  </si>
  <si>
    <t>2013-2012</t>
  </si>
  <si>
    <t>متعاقد حامل لشهادة الدكتوراه</t>
  </si>
  <si>
    <t>متعاقد مسجل بشهادة الدكتوراه</t>
  </si>
  <si>
    <t>اطار تكنولوجي</t>
  </si>
  <si>
    <t>رتب اخرى</t>
  </si>
  <si>
    <t>الأجانب</t>
  </si>
  <si>
    <t>2019-2018</t>
  </si>
  <si>
    <t>4-تطور عدد الطلبة حسب نوع الشهادة</t>
  </si>
  <si>
    <t>3-تطور عدد الطلبة حسب ميدان الدراسة (التصنيف الدولي للشعب ) CITE</t>
  </si>
  <si>
    <t>2-تطور عدد الطلبة حسب المؤسسات</t>
  </si>
  <si>
    <t>5-تطور عدد الخريجين حسب المؤسسة</t>
  </si>
  <si>
    <t>8-تطور عدد الأساتذة حسب الرتبة</t>
  </si>
  <si>
    <t xml:space="preserve"> تم تغير تسمية رتبة مساعدون متعاقدون برتبة متعاقد حامل لشهادة الدكتوراه ومتعاقد مسجل بشهادة الدكتوراه*</t>
  </si>
  <si>
    <t>*مساعدون متعاقدون</t>
  </si>
  <si>
    <t>**رتب اخرى: خبراء، حرفيين،....</t>
  </si>
  <si>
    <t>الشهادة الوطنية لمهندس</t>
  </si>
  <si>
    <t>2020-2019</t>
  </si>
  <si>
    <t>الشهادة الوطنية للإجازة</t>
  </si>
  <si>
    <t>2021-2020</t>
  </si>
  <si>
    <t>2022-2021</t>
  </si>
  <si>
    <t>2023-2022</t>
  </si>
  <si>
    <t>2024-2023</t>
  </si>
  <si>
    <t>المعهد العالي لعلوم الإجتماعية والتربية بقفصة</t>
  </si>
  <si>
    <t>دكتوراه</t>
  </si>
  <si>
    <t>الشهادة الوطنية فيي الهندسة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</si>
</sst>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Traditional Arabic"/>
      <family val="1"/>
    </font>
    <font>
      <sz val="12"/>
      <color theme="1"/>
      <name val="Calibri"/>
      <family val="2"/>
      <scheme val="minor"/>
    </font>
    <font>
      <b/>
      <sz val="18"/>
      <color rgb="FF000000"/>
      <name val="Traditional Arabic"/>
      <family val="1"/>
    </font>
    <font>
      <b/>
      <sz val="14"/>
      <color rgb="FF000000"/>
      <name val="Traditional Arabic"/>
      <family val="1"/>
    </font>
    <font>
      <b/>
      <sz val="12"/>
      <color rgb="FF000000"/>
      <name val="Traditional Arabic"/>
      <family val="1"/>
    </font>
    <font>
      <sz val="16"/>
      <color theme="1"/>
      <name val="Traditional Arabic"/>
      <family val="1"/>
    </font>
    <font>
      <i/>
      <sz val="16"/>
      <color rgb="FF000000"/>
      <name val="Traditional Arabic"/>
      <family val="1"/>
    </font>
    <font>
      <b/>
      <i/>
      <sz val="16"/>
      <color rgb="FF000000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right" vertical="top" readingOrder="2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4" xfId="0" applyFont="1" applyBorder="1" applyAlignment="1">
      <alignment horizontal="right" vertical="top" readingOrder="2"/>
    </xf>
    <xf numFmtId="0" fontId="3" fillId="0" borderId="4" xfId="0" applyFont="1" applyBorder="1" applyAlignment="1">
      <alignment horizontal="center" vertical="top" readingOrder="2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 readingOrder="2"/>
    </xf>
    <xf numFmtId="0" fontId="3" fillId="0" borderId="4" xfId="0" applyFont="1" applyBorder="1" applyAlignment="1">
      <alignment horizontal="right" vertical="top" readingOrder="2"/>
    </xf>
    <xf numFmtId="0" fontId="6" fillId="4" borderId="1" xfId="0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top" readingOrder="2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 readingOrder="2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4" borderId="2" xfId="0" applyFont="1" applyFill="1" applyBorder="1" applyAlignment="1">
      <alignment horizontal="right" vertical="center"/>
    </xf>
    <xf numFmtId="1" fontId="7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5" fontId="7" fillId="0" borderId="2" xfId="1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" fontId="0" fillId="0" borderId="0" xfId="0" applyNumberFormat="1"/>
    <xf numFmtId="0" fontId="7" fillId="6" borderId="7" xfId="0" applyFont="1" applyFill="1" applyBorder="1" applyAlignment="1">
      <alignment horizontal="right" vertical="center" readingOrder="1"/>
    </xf>
    <xf numFmtId="0" fontId="6" fillId="4" borderId="2" xfId="0" applyFont="1" applyFill="1" applyBorder="1" applyAlignment="1">
      <alignment horizontal="right" vertical="center" readingOrder="2"/>
    </xf>
    <xf numFmtId="0" fontId="0" fillId="0" borderId="0" xfId="0" applyAlignment="1">
      <alignment horizontal="right" readingOrder="2"/>
    </xf>
    <xf numFmtId="0" fontId="6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7624" y="23399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22</xdr:row>
      <xdr:rowOff>15875</xdr:rowOff>
    </xdr:from>
    <xdr:to>
      <xdr:col>1</xdr:col>
      <xdr:colOff>0</xdr:colOff>
      <xdr:row>24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4" y="78898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22</xdr:row>
      <xdr:rowOff>15875</xdr:rowOff>
    </xdr:from>
    <xdr:to>
      <xdr:col>1</xdr:col>
      <xdr:colOff>0</xdr:colOff>
      <xdr:row>24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7624" y="78898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22</xdr:row>
      <xdr:rowOff>15875</xdr:rowOff>
    </xdr:from>
    <xdr:to>
      <xdr:col>1</xdr:col>
      <xdr:colOff>0</xdr:colOff>
      <xdr:row>24</xdr:row>
      <xdr:rowOff>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624" y="78898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39</xdr:row>
      <xdr:rowOff>15875</xdr:rowOff>
    </xdr:from>
    <xdr:to>
      <xdr:col>1</xdr:col>
      <xdr:colOff>0</xdr:colOff>
      <xdr:row>41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7624" y="13808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39</xdr:row>
      <xdr:rowOff>15875</xdr:rowOff>
    </xdr:from>
    <xdr:to>
      <xdr:col>1</xdr:col>
      <xdr:colOff>0</xdr:colOff>
      <xdr:row>41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7624" y="13808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39</xdr:row>
      <xdr:rowOff>15875</xdr:rowOff>
    </xdr:from>
    <xdr:to>
      <xdr:col>1</xdr:col>
      <xdr:colOff>0</xdr:colOff>
      <xdr:row>41</xdr:row>
      <xdr:rowOff>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7624" y="13808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39</xdr:row>
      <xdr:rowOff>15875</xdr:rowOff>
    </xdr:from>
    <xdr:to>
      <xdr:col>1</xdr:col>
      <xdr:colOff>0</xdr:colOff>
      <xdr:row>41</xdr:row>
      <xdr:rowOff>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624" y="13808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39</xdr:row>
      <xdr:rowOff>15875</xdr:rowOff>
    </xdr:from>
    <xdr:to>
      <xdr:col>1</xdr:col>
      <xdr:colOff>0</xdr:colOff>
      <xdr:row>41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4" y="13808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39</xdr:row>
      <xdr:rowOff>15875</xdr:rowOff>
    </xdr:from>
    <xdr:to>
      <xdr:col>1</xdr:col>
      <xdr:colOff>0</xdr:colOff>
      <xdr:row>41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624" y="13808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39</xdr:row>
      <xdr:rowOff>15875</xdr:rowOff>
    </xdr:from>
    <xdr:to>
      <xdr:col>1</xdr:col>
      <xdr:colOff>0</xdr:colOff>
      <xdr:row>41</xdr:row>
      <xdr:rowOff>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7624" y="13808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93</xdr:row>
      <xdr:rowOff>15875</xdr:rowOff>
    </xdr:from>
    <xdr:to>
      <xdr:col>1</xdr:col>
      <xdr:colOff>0</xdr:colOff>
      <xdr:row>95</xdr:row>
      <xdr:rowOff>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47624" y="325786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47624" y="18380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8" name="Connecteur droit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9" name="Connecteur droit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1" name="Connecteur droit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2" name="Connecteur droit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7" name="Connecteur droi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0" name="Connecteur droit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4" name="Connecteur droit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6" name="Connecteur droit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0" name="Connecteur droit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1" name="Connecteur droit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2" name="Connecteur droit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3" name="Connecteur droit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4" name="Connecteur droit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6" name="Connecteur droit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7" name="Connecteur droit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8" name="Connecteur droit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09" name="Connecteur droit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17" name="Connecteur droit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18" name="Connecteur droit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19" name="Connecteur droit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20" name="Connecteur droit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21" name="Connecteur droit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22" name="Connecteur droit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23" name="Connecteur droit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24" name="Connecteur droit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25" name="Connecteur droit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26" name="Connecteur droit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27" name="Connecteur droit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CxnSpPr/>
      </xdr:nvCxnSpPr>
      <xdr:spPr>
        <a:xfrm>
          <a:off x="47624" y="232314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28" name="Connecteur droit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29" name="Connecteur droit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30" name="Connecteur droit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31" name="Connecteur droit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32" name="Connecteur droit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33" name="Connecteur droit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34" name="Connecteur droit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35" name="Connecteur droit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36" name="Connecteur droit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37" name="Connecteur droit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77</xdr:row>
      <xdr:rowOff>15875</xdr:rowOff>
    </xdr:from>
    <xdr:to>
      <xdr:col>1</xdr:col>
      <xdr:colOff>0</xdr:colOff>
      <xdr:row>79</xdr:row>
      <xdr:rowOff>0</xdr:rowOff>
    </xdr:to>
    <xdr:cxnSp macro="">
      <xdr:nvCxnSpPr>
        <xdr:cNvPr id="138" name="Connecteur droit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/>
      </xdr:nvCxnSpPr>
      <xdr:spPr>
        <a:xfrm>
          <a:off x="47624" y="27016075"/>
          <a:ext cx="3101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9"/>
  <sheetViews>
    <sheetView tabSelected="1" topLeftCell="A82" zoomScale="64" zoomScaleNormal="64" workbookViewId="0">
      <selection activeCell="T96" sqref="T96:W107"/>
    </sheetView>
  </sheetViews>
  <sheetFormatPr baseColWidth="10" defaultRowHeight="15" x14ac:dyDescent="0.25"/>
  <cols>
    <col min="1" max="1" width="47.28515625" customWidth="1"/>
    <col min="2" max="11" width="17" style="29" customWidth="1"/>
    <col min="12" max="12" width="13.7109375" customWidth="1"/>
    <col min="13" max="15" width="11.42578125" customWidth="1"/>
  </cols>
  <sheetData>
    <row r="1" spans="1:23" ht="42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23" ht="33" x14ac:dyDescent="0.25">
      <c r="A2" s="1" t="s">
        <v>1</v>
      </c>
      <c r="E2" s="30"/>
      <c r="F2" s="30"/>
      <c r="G2" s="30"/>
      <c r="H2" s="30"/>
      <c r="I2" s="30"/>
      <c r="J2" s="2"/>
      <c r="K2" s="2"/>
    </row>
    <row r="3" spans="1:23" ht="24.75" x14ac:dyDescent="0.25">
      <c r="A3" s="3" t="s">
        <v>2</v>
      </c>
      <c r="B3" s="44" t="s">
        <v>3</v>
      </c>
      <c r="C3" s="44"/>
      <c r="D3" s="44" t="s">
        <v>4</v>
      </c>
      <c r="E3" s="44"/>
      <c r="F3" s="44" t="s">
        <v>5</v>
      </c>
      <c r="G3" s="44"/>
      <c r="H3" s="44" t="s">
        <v>6</v>
      </c>
      <c r="I3" s="44"/>
      <c r="J3" s="44" t="s">
        <v>7</v>
      </c>
      <c r="K3" s="44"/>
      <c r="L3" s="44" t="s">
        <v>61</v>
      </c>
      <c r="M3" s="44"/>
      <c r="N3" s="44" t="s">
        <v>71</v>
      </c>
      <c r="O3" s="44"/>
      <c r="P3" s="44" t="s">
        <v>73</v>
      </c>
      <c r="Q3" s="44"/>
      <c r="R3" s="44" t="s">
        <v>74</v>
      </c>
      <c r="S3" s="44"/>
      <c r="T3" s="44" t="s">
        <v>75</v>
      </c>
      <c r="U3" s="44"/>
      <c r="V3" s="44" t="s">
        <v>76</v>
      </c>
      <c r="W3" s="44"/>
    </row>
    <row r="4" spans="1:23" ht="27.75" x14ac:dyDescent="0.25">
      <c r="A4" s="4" t="s">
        <v>8</v>
      </c>
      <c r="B4" s="45">
        <v>9</v>
      </c>
      <c r="C4" s="46"/>
      <c r="D4" s="45">
        <v>10</v>
      </c>
      <c r="E4" s="46"/>
      <c r="F4" s="45">
        <v>10</v>
      </c>
      <c r="G4" s="46"/>
      <c r="H4" s="45">
        <v>10</v>
      </c>
      <c r="I4" s="46"/>
      <c r="J4" s="45">
        <v>10</v>
      </c>
      <c r="K4" s="46"/>
      <c r="L4" s="45">
        <v>10</v>
      </c>
      <c r="M4" s="46"/>
      <c r="N4" s="45">
        <v>10</v>
      </c>
      <c r="O4" s="46"/>
      <c r="P4" s="45">
        <v>10</v>
      </c>
      <c r="Q4" s="46"/>
      <c r="R4" s="45">
        <v>10</v>
      </c>
      <c r="S4" s="46"/>
      <c r="T4" s="45">
        <v>10</v>
      </c>
      <c r="U4" s="46"/>
      <c r="V4" s="45">
        <v>10</v>
      </c>
      <c r="W4" s="46"/>
    </row>
    <row r="5" spans="1:23" ht="21.75" x14ac:dyDescent="0.55000000000000004">
      <c r="A5" s="5"/>
      <c r="B5" s="31"/>
      <c r="C5" s="31"/>
      <c r="D5" s="31"/>
      <c r="E5" s="31"/>
      <c r="F5" s="31"/>
      <c r="G5" s="31"/>
      <c r="H5" s="31"/>
      <c r="I5" s="31"/>
      <c r="J5" s="6"/>
      <c r="K5" s="6"/>
    </row>
    <row r="6" spans="1:23" ht="33" x14ac:dyDescent="0.25">
      <c r="A6" s="7" t="s">
        <v>64</v>
      </c>
      <c r="B6" s="48"/>
      <c r="C6" s="48"/>
      <c r="D6" s="48"/>
      <c r="E6" s="48"/>
      <c r="F6" s="48"/>
      <c r="G6" s="32"/>
      <c r="H6" s="24"/>
      <c r="I6" s="32"/>
      <c r="J6" s="8"/>
      <c r="K6" s="8"/>
    </row>
    <row r="7" spans="1:23" ht="24.75" x14ac:dyDescent="0.25">
      <c r="A7" s="9" t="s">
        <v>9</v>
      </c>
      <c r="B7" s="44" t="s">
        <v>3</v>
      </c>
      <c r="C7" s="44"/>
      <c r="D7" s="44" t="s">
        <v>4</v>
      </c>
      <c r="E7" s="44"/>
      <c r="F7" s="44" t="s">
        <v>5</v>
      </c>
      <c r="G7" s="44"/>
      <c r="H7" s="44" t="s">
        <v>6</v>
      </c>
      <c r="I7" s="44"/>
      <c r="J7" s="44" t="s">
        <v>7</v>
      </c>
      <c r="K7" s="44"/>
      <c r="L7" s="44" t="s">
        <v>61</v>
      </c>
      <c r="M7" s="44"/>
      <c r="N7" s="44" t="s">
        <v>71</v>
      </c>
      <c r="O7" s="44"/>
      <c r="P7" s="44" t="s">
        <v>73</v>
      </c>
      <c r="Q7" s="44"/>
      <c r="R7" s="44" t="s">
        <v>74</v>
      </c>
      <c r="S7" s="44"/>
      <c r="T7" s="44" t="s">
        <v>75</v>
      </c>
      <c r="U7" s="44"/>
      <c r="V7" s="44" t="s">
        <v>76</v>
      </c>
      <c r="W7" s="44"/>
    </row>
    <row r="8" spans="1:23" ht="24.75" x14ac:dyDescent="0.25">
      <c r="A8" s="10" t="s">
        <v>10</v>
      </c>
      <c r="B8" s="11" t="s">
        <v>11</v>
      </c>
      <c r="C8" s="11" t="s">
        <v>12</v>
      </c>
      <c r="D8" s="11" t="s">
        <v>11</v>
      </c>
      <c r="E8" s="11" t="s">
        <v>12</v>
      </c>
      <c r="F8" s="11" t="s">
        <v>11</v>
      </c>
      <c r="G8" s="11" t="s">
        <v>12</v>
      </c>
      <c r="H8" s="11" t="s">
        <v>11</v>
      </c>
      <c r="I8" s="11" t="s">
        <v>12</v>
      </c>
      <c r="J8" s="11" t="s">
        <v>11</v>
      </c>
      <c r="K8" s="11" t="s">
        <v>12</v>
      </c>
      <c r="L8" s="11" t="s">
        <v>11</v>
      </c>
      <c r="M8" s="11" t="s">
        <v>12</v>
      </c>
      <c r="N8" s="11" t="s">
        <v>11</v>
      </c>
      <c r="O8" s="11" t="s">
        <v>12</v>
      </c>
      <c r="P8" s="11" t="s">
        <v>11</v>
      </c>
      <c r="Q8" s="11" t="s">
        <v>12</v>
      </c>
      <c r="R8" s="11" t="s">
        <v>11</v>
      </c>
      <c r="S8" s="11" t="s">
        <v>12</v>
      </c>
      <c r="T8" s="11" t="s">
        <v>11</v>
      </c>
      <c r="U8" s="11" t="s">
        <v>12</v>
      </c>
      <c r="V8" s="11" t="s">
        <v>11</v>
      </c>
      <c r="W8" s="11" t="s">
        <v>12</v>
      </c>
    </row>
    <row r="9" spans="1:23" ht="27.75" customHeight="1" x14ac:dyDescent="0.25">
      <c r="A9" s="12" t="s">
        <v>13</v>
      </c>
      <c r="B9" s="13"/>
      <c r="C9" s="13"/>
      <c r="D9" s="13">
        <v>83</v>
      </c>
      <c r="E9" s="13">
        <v>32</v>
      </c>
      <c r="F9" s="13">
        <v>155</v>
      </c>
      <c r="G9" s="13">
        <v>77</v>
      </c>
      <c r="H9" s="13">
        <v>244</v>
      </c>
      <c r="I9" s="13">
        <v>133</v>
      </c>
      <c r="J9" s="13">
        <v>230</v>
      </c>
      <c r="K9" s="13">
        <v>125</v>
      </c>
      <c r="L9" s="13">
        <v>201</v>
      </c>
      <c r="M9" s="36">
        <v>121</v>
      </c>
      <c r="N9" s="13">
        <v>186</v>
      </c>
      <c r="O9" s="36">
        <v>112</v>
      </c>
      <c r="P9" s="13">
        <v>194</v>
      </c>
      <c r="Q9" s="36">
        <v>117</v>
      </c>
      <c r="R9" s="13">
        <v>240</v>
      </c>
      <c r="S9" s="36">
        <v>148</v>
      </c>
      <c r="T9" s="13">
        <v>217</v>
      </c>
      <c r="U9" s="36">
        <v>146</v>
      </c>
      <c r="V9" s="13">
        <v>217</v>
      </c>
      <c r="W9" s="36">
        <v>142</v>
      </c>
    </row>
    <row r="10" spans="1:23" ht="27.75" customHeight="1" x14ac:dyDescent="0.25">
      <c r="A10" s="12" t="s">
        <v>14</v>
      </c>
      <c r="B10" s="13">
        <v>293</v>
      </c>
      <c r="C10" s="13">
        <v>108</v>
      </c>
      <c r="D10" s="13">
        <v>308</v>
      </c>
      <c r="E10" s="13">
        <v>135</v>
      </c>
      <c r="F10" s="13">
        <v>311</v>
      </c>
      <c r="G10" s="13">
        <v>141</v>
      </c>
      <c r="H10" s="13">
        <v>301</v>
      </c>
      <c r="I10" s="13">
        <v>122</v>
      </c>
      <c r="J10" s="13">
        <v>286</v>
      </c>
      <c r="K10" s="13">
        <v>133</v>
      </c>
      <c r="L10" s="13">
        <v>287</v>
      </c>
      <c r="M10" s="36">
        <v>136</v>
      </c>
      <c r="N10" s="13">
        <v>222</v>
      </c>
      <c r="O10" s="36">
        <v>108</v>
      </c>
      <c r="P10" s="13">
        <v>297</v>
      </c>
      <c r="Q10" s="36">
        <v>152</v>
      </c>
      <c r="R10" s="13">
        <v>414</v>
      </c>
      <c r="S10" s="36">
        <v>206</v>
      </c>
      <c r="T10" s="13">
        <v>341</v>
      </c>
      <c r="U10" s="36">
        <v>168</v>
      </c>
      <c r="V10" s="13">
        <v>386</v>
      </c>
      <c r="W10" s="36">
        <v>187</v>
      </c>
    </row>
    <row r="11" spans="1:23" ht="27.75" customHeight="1" x14ac:dyDescent="0.25">
      <c r="A11" s="12" t="s">
        <v>15</v>
      </c>
      <c r="B11" s="13">
        <v>1426</v>
      </c>
      <c r="C11" s="13">
        <v>1020</v>
      </c>
      <c r="D11" s="13">
        <v>1435</v>
      </c>
      <c r="E11" s="13">
        <v>1018</v>
      </c>
      <c r="F11" s="13">
        <v>1308</v>
      </c>
      <c r="G11" s="13">
        <v>942</v>
      </c>
      <c r="H11" s="13">
        <v>1324</v>
      </c>
      <c r="I11" s="13">
        <v>969</v>
      </c>
      <c r="J11" s="13">
        <v>1309</v>
      </c>
      <c r="K11" s="13">
        <v>982</v>
      </c>
      <c r="L11" s="13">
        <v>1217</v>
      </c>
      <c r="M11" s="36">
        <v>918</v>
      </c>
      <c r="N11" s="13">
        <v>1227</v>
      </c>
      <c r="O11" s="36">
        <v>942</v>
      </c>
      <c r="P11" s="13">
        <v>1075</v>
      </c>
      <c r="Q11" s="36">
        <v>835</v>
      </c>
      <c r="R11" s="13">
        <v>1256</v>
      </c>
      <c r="S11" s="36">
        <v>945</v>
      </c>
      <c r="T11" s="13">
        <v>1593</v>
      </c>
      <c r="U11" s="36">
        <v>1166</v>
      </c>
      <c r="V11" s="13">
        <v>1769</v>
      </c>
      <c r="W11" s="36">
        <v>1304</v>
      </c>
    </row>
    <row r="12" spans="1:23" ht="27.75" customHeight="1" x14ac:dyDescent="0.25">
      <c r="A12" s="14" t="s">
        <v>17</v>
      </c>
      <c r="B12" s="13">
        <v>687</v>
      </c>
      <c r="C12" s="13">
        <v>576</v>
      </c>
      <c r="D12" s="13">
        <v>608</v>
      </c>
      <c r="E12" s="13">
        <v>493</v>
      </c>
      <c r="F12" s="13">
        <v>395</v>
      </c>
      <c r="G12" s="13">
        <v>309</v>
      </c>
      <c r="H12" s="13">
        <v>257</v>
      </c>
      <c r="I12" s="13">
        <v>214</v>
      </c>
      <c r="J12" s="13">
        <v>176</v>
      </c>
      <c r="K12" s="13">
        <v>152</v>
      </c>
      <c r="L12" s="13">
        <v>142</v>
      </c>
      <c r="M12" s="36">
        <v>118</v>
      </c>
      <c r="N12" s="13">
        <v>191</v>
      </c>
      <c r="O12" s="36">
        <v>168</v>
      </c>
      <c r="P12" s="13">
        <v>257</v>
      </c>
      <c r="Q12" s="36">
        <v>223</v>
      </c>
      <c r="R12" s="13">
        <v>397</v>
      </c>
      <c r="S12" s="36">
        <v>335</v>
      </c>
      <c r="T12" s="13">
        <v>405</v>
      </c>
      <c r="U12" s="36">
        <v>339</v>
      </c>
      <c r="V12" s="13">
        <v>439</v>
      </c>
      <c r="W12" s="36">
        <v>368</v>
      </c>
    </row>
    <row r="13" spans="1:23" ht="27.75" customHeight="1" x14ac:dyDescent="0.25">
      <c r="A13" s="12" t="s">
        <v>18</v>
      </c>
      <c r="B13" s="13">
        <v>2257</v>
      </c>
      <c r="C13" s="13">
        <v>1695</v>
      </c>
      <c r="D13" s="13">
        <v>2138</v>
      </c>
      <c r="E13" s="13">
        <v>1603</v>
      </c>
      <c r="F13" s="13">
        <v>1845</v>
      </c>
      <c r="G13" s="13">
        <v>1390</v>
      </c>
      <c r="H13" s="13">
        <v>1535</v>
      </c>
      <c r="I13" s="13">
        <v>1151</v>
      </c>
      <c r="J13" s="13">
        <v>1322</v>
      </c>
      <c r="K13" s="13">
        <v>1022</v>
      </c>
      <c r="L13" s="13">
        <v>1201</v>
      </c>
      <c r="M13" s="36">
        <v>951</v>
      </c>
      <c r="N13" s="13">
        <v>1408</v>
      </c>
      <c r="O13" s="36">
        <v>1083</v>
      </c>
      <c r="P13" s="13">
        <v>1423</v>
      </c>
      <c r="Q13" s="36">
        <v>1106</v>
      </c>
      <c r="R13" s="13">
        <v>1541</v>
      </c>
      <c r="S13" s="36">
        <v>1213</v>
      </c>
      <c r="T13" s="13">
        <v>1329</v>
      </c>
      <c r="U13" s="36">
        <v>1059</v>
      </c>
      <c r="V13" s="13">
        <v>1337</v>
      </c>
      <c r="W13" s="36">
        <v>1061</v>
      </c>
    </row>
    <row r="14" spans="1:23" ht="27.75" customHeight="1" x14ac:dyDescent="0.25">
      <c r="A14" s="12" t="s">
        <v>19</v>
      </c>
      <c r="B14" s="13">
        <v>679</v>
      </c>
      <c r="C14" s="13">
        <v>315</v>
      </c>
      <c r="D14" s="13">
        <v>425</v>
      </c>
      <c r="E14" s="13">
        <v>162</v>
      </c>
      <c r="F14" s="13">
        <v>443</v>
      </c>
      <c r="G14" s="13">
        <v>147</v>
      </c>
      <c r="H14" s="13">
        <v>410</v>
      </c>
      <c r="I14" s="13">
        <v>150</v>
      </c>
      <c r="J14" s="13">
        <v>469</v>
      </c>
      <c r="K14" s="13">
        <v>157</v>
      </c>
      <c r="L14" s="13">
        <v>535</v>
      </c>
      <c r="M14" s="36">
        <v>165</v>
      </c>
      <c r="N14" s="13">
        <v>604</v>
      </c>
      <c r="O14" s="36">
        <v>185</v>
      </c>
      <c r="P14" s="13">
        <v>527</v>
      </c>
      <c r="Q14" s="36">
        <v>177</v>
      </c>
      <c r="R14" s="13">
        <v>432</v>
      </c>
      <c r="S14" s="36">
        <v>143</v>
      </c>
      <c r="T14" s="13">
        <v>801</v>
      </c>
      <c r="U14" s="36">
        <v>295</v>
      </c>
      <c r="V14" s="13">
        <v>870</v>
      </c>
      <c r="W14" s="36">
        <v>359</v>
      </c>
    </row>
    <row r="15" spans="1:23" ht="27.75" customHeight="1" x14ac:dyDescent="0.25">
      <c r="A15" s="12" t="s">
        <v>20</v>
      </c>
      <c r="B15" s="13">
        <v>943</v>
      </c>
      <c r="C15" s="13">
        <v>410</v>
      </c>
      <c r="D15" s="13">
        <v>822</v>
      </c>
      <c r="E15" s="13">
        <v>379</v>
      </c>
      <c r="F15" s="13">
        <v>795</v>
      </c>
      <c r="G15" s="13">
        <v>359</v>
      </c>
      <c r="H15" s="13">
        <v>705</v>
      </c>
      <c r="I15" s="13">
        <v>348</v>
      </c>
      <c r="J15" s="13">
        <v>617</v>
      </c>
      <c r="K15" s="13">
        <v>348</v>
      </c>
      <c r="L15" s="13">
        <v>493</v>
      </c>
      <c r="M15" s="36">
        <v>261</v>
      </c>
      <c r="N15" s="13">
        <v>423</v>
      </c>
      <c r="O15" s="36">
        <v>219</v>
      </c>
      <c r="P15" s="13">
        <v>436</v>
      </c>
      <c r="Q15" s="36">
        <v>188</v>
      </c>
      <c r="R15" s="13">
        <v>544</v>
      </c>
      <c r="S15" s="36">
        <v>250</v>
      </c>
      <c r="T15" s="13">
        <v>531</v>
      </c>
      <c r="U15" s="36">
        <v>247</v>
      </c>
      <c r="V15" s="13">
        <v>635</v>
      </c>
      <c r="W15" s="36">
        <v>336</v>
      </c>
    </row>
    <row r="16" spans="1:23" ht="27.75" customHeight="1" x14ac:dyDescent="0.25">
      <c r="A16" s="12" t="s">
        <v>21</v>
      </c>
      <c r="B16" s="13">
        <v>633</v>
      </c>
      <c r="C16" s="13">
        <v>470</v>
      </c>
      <c r="D16" s="13">
        <v>579</v>
      </c>
      <c r="E16" s="13">
        <v>436</v>
      </c>
      <c r="F16" s="13">
        <v>530</v>
      </c>
      <c r="G16" s="13">
        <v>404</v>
      </c>
      <c r="H16" s="13">
        <v>425</v>
      </c>
      <c r="I16" s="13">
        <v>339</v>
      </c>
      <c r="J16" s="13">
        <v>308</v>
      </c>
      <c r="K16" s="13">
        <v>249</v>
      </c>
      <c r="L16" s="13">
        <v>263</v>
      </c>
      <c r="M16" s="36">
        <v>205</v>
      </c>
      <c r="N16" s="13">
        <v>240</v>
      </c>
      <c r="O16" s="36">
        <v>188</v>
      </c>
      <c r="P16" s="13">
        <v>257</v>
      </c>
      <c r="Q16" s="36">
        <v>197</v>
      </c>
      <c r="R16" s="13">
        <v>300</v>
      </c>
      <c r="S16" s="36">
        <v>237</v>
      </c>
      <c r="T16" s="13">
        <v>318</v>
      </c>
      <c r="U16" s="36">
        <v>241</v>
      </c>
      <c r="V16" s="13">
        <v>390</v>
      </c>
      <c r="W16" s="36">
        <v>313</v>
      </c>
    </row>
    <row r="17" spans="1:23" ht="27.75" customHeight="1" x14ac:dyDescent="0.25">
      <c r="A17" s="12" t="s">
        <v>22</v>
      </c>
      <c r="B17" s="13">
        <v>2801</v>
      </c>
      <c r="C17" s="13">
        <v>1762</v>
      </c>
      <c r="D17" s="13">
        <v>2639</v>
      </c>
      <c r="E17" s="13">
        <v>1745</v>
      </c>
      <c r="F17" s="13">
        <v>2406</v>
      </c>
      <c r="G17" s="13">
        <v>1574</v>
      </c>
      <c r="H17" s="13">
        <v>2117</v>
      </c>
      <c r="I17" s="13">
        <v>1399</v>
      </c>
      <c r="J17" s="13">
        <v>1732</v>
      </c>
      <c r="K17" s="13">
        <v>1166</v>
      </c>
      <c r="L17" s="13">
        <v>1757</v>
      </c>
      <c r="M17" s="36">
        <v>1190</v>
      </c>
      <c r="N17" s="13">
        <v>1703</v>
      </c>
      <c r="O17" s="36">
        <v>1195</v>
      </c>
      <c r="P17" s="13">
        <v>1557</v>
      </c>
      <c r="Q17" s="36">
        <v>1099</v>
      </c>
      <c r="R17" s="13">
        <v>1592</v>
      </c>
      <c r="S17" s="36">
        <v>1122</v>
      </c>
      <c r="T17" s="13">
        <v>1648</v>
      </c>
      <c r="U17" s="36">
        <v>1115</v>
      </c>
      <c r="V17" s="13">
        <v>1795</v>
      </c>
      <c r="W17" s="36">
        <v>1206</v>
      </c>
    </row>
    <row r="18" spans="1:23" ht="27.75" customHeight="1" x14ac:dyDescent="0.25">
      <c r="A18" s="14" t="s">
        <v>16</v>
      </c>
      <c r="B18" s="13">
        <v>375</v>
      </c>
      <c r="C18" s="13">
        <v>174</v>
      </c>
      <c r="D18" s="13">
        <v>308</v>
      </c>
      <c r="E18" s="13">
        <v>143</v>
      </c>
      <c r="F18" s="13">
        <v>228</v>
      </c>
      <c r="G18" s="13">
        <v>110</v>
      </c>
      <c r="H18" s="13">
        <v>660</v>
      </c>
      <c r="I18" s="13">
        <v>493</v>
      </c>
      <c r="J18" s="13">
        <v>1044</v>
      </c>
      <c r="K18" s="13">
        <v>842</v>
      </c>
      <c r="L18" s="13">
        <v>1405</v>
      </c>
      <c r="M18" s="36">
        <v>1138</v>
      </c>
      <c r="N18" s="13">
        <v>1270</v>
      </c>
      <c r="O18" s="36">
        <v>1060</v>
      </c>
      <c r="P18" s="13">
        <v>1070</v>
      </c>
      <c r="Q18" s="36">
        <v>886</v>
      </c>
      <c r="R18" s="13">
        <v>1103</v>
      </c>
      <c r="S18" s="36">
        <v>924</v>
      </c>
      <c r="T18" s="13">
        <v>1169</v>
      </c>
      <c r="U18" s="36">
        <v>988</v>
      </c>
      <c r="V18" s="45"/>
      <c r="W18" s="46"/>
    </row>
    <row r="19" spans="1:23" ht="27.75" customHeight="1" x14ac:dyDescent="0.25">
      <c r="A19" s="14" t="s">
        <v>77</v>
      </c>
      <c r="B19" s="45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6"/>
      <c r="V19" s="13">
        <v>1456</v>
      </c>
      <c r="W19" s="36">
        <v>1241</v>
      </c>
    </row>
    <row r="20" spans="1:23" ht="27.75" customHeight="1" x14ac:dyDescent="0.25">
      <c r="A20" s="15" t="s">
        <v>23</v>
      </c>
      <c r="B20" s="16">
        <f t="shared" ref="B20:K20" si="0">SUM(B9:B17)</f>
        <v>9719</v>
      </c>
      <c r="C20" s="16">
        <f t="shared" si="0"/>
        <v>6356</v>
      </c>
      <c r="D20" s="16">
        <f t="shared" si="0"/>
        <v>9037</v>
      </c>
      <c r="E20" s="16">
        <f t="shared" si="0"/>
        <v>6003</v>
      </c>
      <c r="F20" s="16">
        <f t="shared" si="0"/>
        <v>8188</v>
      </c>
      <c r="G20" s="16">
        <f t="shared" si="0"/>
        <v>5343</v>
      </c>
      <c r="H20" s="16">
        <f t="shared" si="0"/>
        <v>7318</v>
      </c>
      <c r="I20" s="16">
        <f t="shared" si="0"/>
        <v>4825</v>
      </c>
      <c r="J20" s="16">
        <f t="shared" si="0"/>
        <v>6449</v>
      </c>
      <c r="K20" s="16">
        <f t="shared" si="0"/>
        <v>4334</v>
      </c>
      <c r="L20" s="16">
        <v>7501</v>
      </c>
      <c r="M20" s="37">
        <v>5203</v>
      </c>
      <c r="N20" s="16">
        <v>7474</v>
      </c>
      <c r="O20" s="37">
        <v>5260</v>
      </c>
      <c r="P20" s="16">
        <v>7093</v>
      </c>
      <c r="Q20" s="37">
        <v>4980</v>
      </c>
      <c r="R20" s="16">
        <f>SUM(R9:R17)</f>
        <v>6716</v>
      </c>
      <c r="S20" s="16">
        <f>SUM(S9:S17)</f>
        <v>4599</v>
      </c>
      <c r="T20" s="16">
        <v>8352</v>
      </c>
      <c r="U20" s="37">
        <v>5764</v>
      </c>
      <c r="V20" s="16">
        <v>9294</v>
      </c>
      <c r="W20" s="16">
        <v>6517</v>
      </c>
    </row>
    <row r="21" spans="1:23" ht="21.75" x14ac:dyDescent="0.55000000000000004">
      <c r="A21" s="5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23" ht="29.25" x14ac:dyDescent="0.55000000000000004">
      <c r="A22" s="17" t="s">
        <v>63</v>
      </c>
      <c r="B22" s="33"/>
      <c r="C22" s="33"/>
      <c r="D22" s="33"/>
      <c r="E22" s="33"/>
      <c r="F22" s="33"/>
      <c r="G22" s="32"/>
      <c r="H22" s="24"/>
      <c r="I22" s="32"/>
      <c r="J22" s="31"/>
      <c r="K22" s="31"/>
    </row>
    <row r="23" spans="1:23" ht="24.75" x14ac:dyDescent="0.25">
      <c r="A23" s="9" t="s">
        <v>9</v>
      </c>
      <c r="B23" s="50" t="s">
        <v>3</v>
      </c>
      <c r="C23" s="51"/>
      <c r="D23" s="50" t="s">
        <v>4</v>
      </c>
      <c r="E23" s="51"/>
      <c r="F23" s="50" t="s">
        <v>5</v>
      </c>
      <c r="G23" s="51"/>
      <c r="H23" s="50" t="s">
        <v>6</v>
      </c>
      <c r="I23" s="51"/>
      <c r="J23" s="44" t="s">
        <v>7</v>
      </c>
      <c r="K23" s="44"/>
      <c r="L23" s="44" t="s">
        <v>61</v>
      </c>
      <c r="M23" s="44"/>
      <c r="N23" s="44" t="s">
        <v>71</v>
      </c>
      <c r="O23" s="44"/>
      <c r="P23" s="44" t="s">
        <v>73</v>
      </c>
      <c r="Q23" s="44"/>
      <c r="R23" s="44" t="s">
        <v>74</v>
      </c>
      <c r="S23" s="44"/>
      <c r="T23" s="44" t="s">
        <v>75</v>
      </c>
      <c r="U23" s="44"/>
      <c r="V23" s="44" t="s">
        <v>76</v>
      </c>
      <c r="W23" s="44"/>
    </row>
    <row r="24" spans="1:23" ht="24.75" x14ac:dyDescent="0.25">
      <c r="A24" s="10" t="s">
        <v>24</v>
      </c>
      <c r="B24" s="11" t="s">
        <v>11</v>
      </c>
      <c r="C24" s="11" t="s">
        <v>12</v>
      </c>
      <c r="D24" s="11" t="s">
        <v>11</v>
      </c>
      <c r="E24" s="11" t="s">
        <v>12</v>
      </c>
      <c r="F24" s="11" t="s">
        <v>11</v>
      </c>
      <c r="G24" s="11" t="s">
        <v>12</v>
      </c>
      <c r="H24" s="11" t="s">
        <v>11</v>
      </c>
      <c r="I24" s="11" t="s">
        <v>12</v>
      </c>
      <c r="J24" s="11" t="s">
        <v>11</v>
      </c>
      <c r="K24" s="11" t="s">
        <v>12</v>
      </c>
      <c r="L24" s="11" t="s">
        <v>11</v>
      </c>
      <c r="M24" s="11" t="s">
        <v>12</v>
      </c>
      <c r="N24" s="11" t="s">
        <v>11</v>
      </c>
      <c r="O24" s="11" t="s">
        <v>12</v>
      </c>
      <c r="P24" s="11" t="s">
        <v>11</v>
      </c>
      <c r="Q24" s="11" t="s">
        <v>12</v>
      </c>
      <c r="R24" s="11" t="s">
        <v>11</v>
      </c>
      <c r="S24" s="11" t="s">
        <v>12</v>
      </c>
      <c r="T24" s="11" t="s">
        <v>11</v>
      </c>
      <c r="U24" s="11" t="s">
        <v>12</v>
      </c>
      <c r="V24" s="11" t="s">
        <v>11</v>
      </c>
      <c r="W24" s="11" t="s">
        <v>12</v>
      </c>
    </row>
    <row r="25" spans="1:23" ht="27.75" x14ac:dyDescent="0.25">
      <c r="A25" s="12" t="s">
        <v>25</v>
      </c>
      <c r="B25" s="13">
        <v>2944</v>
      </c>
      <c r="C25" s="13">
        <v>2271</v>
      </c>
      <c r="D25" s="13">
        <v>2730</v>
      </c>
      <c r="E25" s="13">
        <v>2085</v>
      </c>
      <c r="F25" s="13">
        <v>2118</v>
      </c>
      <c r="G25" s="13">
        <v>1610</v>
      </c>
      <c r="H25" s="13">
        <v>1600</v>
      </c>
      <c r="I25" s="13">
        <v>1223</v>
      </c>
      <c r="J25" s="13">
        <v>1244</v>
      </c>
      <c r="K25" s="13">
        <v>970</v>
      </c>
      <c r="L25" s="13">
        <v>1008</v>
      </c>
      <c r="M25" s="36">
        <v>792</v>
      </c>
      <c r="N25" s="13">
        <v>1050</v>
      </c>
      <c r="O25" s="36">
        <v>779</v>
      </c>
      <c r="P25" s="13">
        <v>979</v>
      </c>
      <c r="Q25" s="36">
        <v>736</v>
      </c>
      <c r="R25" s="13">
        <v>1065</v>
      </c>
      <c r="S25" s="36">
        <v>818</v>
      </c>
      <c r="T25" s="13">
        <v>1124</v>
      </c>
      <c r="U25" s="36">
        <v>873</v>
      </c>
      <c r="V25" s="13">
        <v>1194</v>
      </c>
      <c r="W25" s="36">
        <v>936</v>
      </c>
    </row>
    <row r="26" spans="1:23" ht="27.75" x14ac:dyDescent="0.25">
      <c r="A26" s="12" t="s">
        <v>26</v>
      </c>
      <c r="B26" s="13">
        <v>728</v>
      </c>
      <c r="C26" s="13">
        <v>535</v>
      </c>
      <c r="D26" s="13">
        <v>799</v>
      </c>
      <c r="E26" s="13">
        <v>575</v>
      </c>
      <c r="F26" s="13">
        <v>808</v>
      </c>
      <c r="G26" s="13">
        <v>593</v>
      </c>
      <c r="H26" s="13">
        <v>851</v>
      </c>
      <c r="I26" s="13">
        <v>635</v>
      </c>
      <c r="J26" s="13">
        <v>894</v>
      </c>
      <c r="K26" s="13">
        <v>673</v>
      </c>
      <c r="L26" s="13">
        <v>842</v>
      </c>
      <c r="M26" s="36">
        <v>651</v>
      </c>
      <c r="N26" s="13">
        <v>912</v>
      </c>
      <c r="O26" s="36">
        <v>697</v>
      </c>
      <c r="P26" s="13">
        <v>780</v>
      </c>
      <c r="Q26" s="36">
        <v>610</v>
      </c>
      <c r="R26" s="13">
        <v>892</v>
      </c>
      <c r="S26" s="36">
        <v>674</v>
      </c>
      <c r="T26" s="13">
        <v>1108</v>
      </c>
      <c r="U26" s="36">
        <v>816</v>
      </c>
      <c r="V26" s="13">
        <v>1230</v>
      </c>
      <c r="W26" s="36">
        <v>903</v>
      </c>
    </row>
    <row r="27" spans="1:23" ht="27.75" x14ac:dyDescent="0.25">
      <c r="A27" s="12" t="s">
        <v>27</v>
      </c>
      <c r="B27" s="13"/>
      <c r="C27" s="13"/>
      <c r="D27" s="13"/>
      <c r="E27" s="13"/>
      <c r="F27" s="13"/>
      <c r="G27" s="13"/>
      <c r="H27" s="13">
        <v>511</v>
      </c>
      <c r="I27" s="13">
        <v>414</v>
      </c>
      <c r="J27" s="13">
        <v>995</v>
      </c>
      <c r="K27" s="13">
        <v>814</v>
      </c>
      <c r="L27" s="13">
        <v>1405</v>
      </c>
      <c r="M27" s="36">
        <v>1138</v>
      </c>
      <c r="N27" s="13">
        <v>1369</v>
      </c>
      <c r="O27" s="36">
        <v>1149</v>
      </c>
      <c r="P27" s="13">
        <v>1268</v>
      </c>
      <c r="Q27" s="36">
        <v>1060</v>
      </c>
      <c r="R27" s="13">
        <v>1446</v>
      </c>
      <c r="S27" s="36">
        <v>1214</v>
      </c>
      <c r="T27" s="13">
        <v>1515</v>
      </c>
      <c r="U27" s="36">
        <v>1282</v>
      </c>
      <c r="V27" s="13">
        <v>1837</v>
      </c>
      <c r="W27" s="36">
        <v>1560</v>
      </c>
    </row>
    <row r="28" spans="1:23" ht="27.75" x14ac:dyDescent="0.25">
      <c r="A28" s="12" t="s">
        <v>28</v>
      </c>
      <c r="B28" s="13">
        <v>679</v>
      </c>
      <c r="C28" s="13">
        <v>315</v>
      </c>
      <c r="D28" s="13">
        <v>425</v>
      </c>
      <c r="E28" s="13">
        <v>162</v>
      </c>
      <c r="F28" s="13">
        <v>443</v>
      </c>
      <c r="G28" s="13">
        <v>147</v>
      </c>
      <c r="H28" s="13">
        <v>410</v>
      </c>
      <c r="I28" s="13">
        <v>150</v>
      </c>
      <c r="J28" s="13">
        <v>469</v>
      </c>
      <c r="K28" s="13">
        <v>157</v>
      </c>
      <c r="L28" s="13">
        <v>535</v>
      </c>
      <c r="M28" s="36">
        <v>165</v>
      </c>
      <c r="N28" s="13">
        <v>604</v>
      </c>
      <c r="O28" s="36">
        <v>185</v>
      </c>
      <c r="P28" s="13">
        <v>527</v>
      </c>
      <c r="Q28" s="36">
        <v>177</v>
      </c>
      <c r="R28" s="13">
        <v>432</v>
      </c>
      <c r="S28" s="36">
        <v>143</v>
      </c>
      <c r="T28" s="13">
        <v>801</v>
      </c>
      <c r="U28" s="36">
        <v>295</v>
      </c>
      <c r="V28" s="13">
        <v>870</v>
      </c>
      <c r="W28" s="36">
        <v>359</v>
      </c>
    </row>
    <row r="29" spans="1:23" ht="27.75" x14ac:dyDescent="0.25">
      <c r="A29" s="12" t="s">
        <v>29</v>
      </c>
      <c r="B29" s="13">
        <v>341</v>
      </c>
      <c r="C29" s="13">
        <v>154</v>
      </c>
      <c r="D29" s="13">
        <v>256</v>
      </c>
      <c r="E29" s="13">
        <v>114</v>
      </c>
      <c r="F29" s="13">
        <v>226</v>
      </c>
      <c r="G29" s="13">
        <v>104</v>
      </c>
      <c r="H29" s="13">
        <v>149</v>
      </c>
      <c r="I29" s="13">
        <v>73</v>
      </c>
      <c r="J29" s="13">
        <v>89</v>
      </c>
      <c r="K29" s="13">
        <v>48</v>
      </c>
      <c r="L29" s="13">
        <v>89</v>
      </c>
      <c r="M29" s="36">
        <v>42</v>
      </c>
      <c r="N29" s="13">
        <v>102</v>
      </c>
      <c r="O29" s="36">
        <v>53</v>
      </c>
      <c r="P29" s="13">
        <v>89</v>
      </c>
      <c r="Q29" s="36">
        <v>47</v>
      </c>
      <c r="R29" s="13">
        <v>115</v>
      </c>
      <c r="S29" s="36">
        <v>65</v>
      </c>
      <c r="T29" s="13">
        <v>124</v>
      </c>
      <c r="U29" s="36">
        <v>57</v>
      </c>
      <c r="V29" s="13">
        <v>119</v>
      </c>
      <c r="W29" s="36">
        <v>65</v>
      </c>
    </row>
    <row r="30" spans="1:23" ht="27.75" x14ac:dyDescent="0.25">
      <c r="A30" s="12" t="s">
        <v>30</v>
      </c>
      <c r="B30" s="13"/>
      <c r="C30" s="13"/>
      <c r="D30" s="13">
        <v>11</v>
      </c>
      <c r="E30" s="13">
        <v>3</v>
      </c>
      <c r="F30" s="13">
        <v>18</v>
      </c>
      <c r="G30" s="13">
        <v>7</v>
      </c>
      <c r="H30" s="13">
        <v>13</v>
      </c>
      <c r="I30" s="13">
        <v>5</v>
      </c>
      <c r="J30" s="13">
        <v>6</v>
      </c>
      <c r="K30" s="13">
        <v>2</v>
      </c>
      <c r="L30" s="13"/>
      <c r="M30" s="36"/>
      <c r="N30" s="13"/>
      <c r="O30" s="36"/>
      <c r="P30" s="13"/>
      <c r="Q30" s="36"/>
      <c r="R30" s="13"/>
      <c r="S30" s="36"/>
      <c r="T30" s="13">
        <v>80</v>
      </c>
      <c r="U30" s="36">
        <v>66</v>
      </c>
      <c r="V30" s="13"/>
      <c r="W30" s="36"/>
    </row>
    <row r="31" spans="1:23" ht="27.75" x14ac:dyDescent="0.25">
      <c r="A31" s="12" t="s">
        <v>31</v>
      </c>
      <c r="B31" s="13">
        <v>436</v>
      </c>
      <c r="C31" s="13">
        <v>324</v>
      </c>
      <c r="D31" s="13">
        <v>436</v>
      </c>
      <c r="E31" s="13">
        <v>316</v>
      </c>
      <c r="F31" s="13">
        <v>451</v>
      </c>
      <c r="G31" s="13">
        <v>333</v>
      </c>
      <c r="H31" s="13">
        <v>522</v>
      </c>
      <c r="I31" s="13">
        <v>381</v>
      </c>
      <c r="J31" s="13">
        <v>525</v>
      </c>
      <c r="K31" s="13">
        <v>400</v>
      </c>
      <c r="L31" s="13">
        <v>565</v>
      </c>
      <c r="M31" s="36">
        <v>445</v>
      </c>
      <c r="N31" s="13">
        <v>629</v>
      </c>
      <c r="O31" s="36">
        <v>522</v>
      </c>
      <c r="P31" s="13">
        <v>638</v>
      </c>
      <c r="Q31" s="36">
        <v>524</v>
      </c>
      <c r="R31" s="13">
        <v>681</v>
      </c>
      <c r="S31" s="36">
        <v>560</v>
      </c>
      <c r="T31" s="13">
        <v>481</v>
      </c>
      <c r="U31" s="36">
        <v>397</v>
      </c>
      <c r="V31" s="13">
        <v>412</v>
      </c>
      <c r="W31" s="36">
        <v>340</v>
      </c>
    </row>
    <row r="32" spans="1:23" ht="27.75" x14ac:dyDescent="0.25">
      <c r="A32" s="12" t="s">
        <v>32</v>
      </c>
      <c r="B32" s="13">
        <v>1239</v>
      </c>
      <c r="C32" s="13">
        <v>713</v>
      </c>
      <c r="D32" s="13">
        <v>1045</v>
      </c>
      <c r="E32" s="13">
        <v>647</v>
      </c>
      <c r="F32" s="13">
        <v>865</v>
      </c>
      <c r="G32" s="13">
        <v>516</v>
      </c>
      <c r="H32" s="13">
        <v>695</v>
      </c>
      <c r="I32" s="13">
        <v>414</v>
      </c>
      <c r="J32" s="13">
        <v>544</v>
      </c>
      <c r="K32" s="13">
        <v>362</v>
      </c>
      <c r="L32" s="13">
        <v>488</v>
      </c>
      <c r="M32" s="36">
        <v>296</v>
      </c>
      <c r="N32" s="13">
        <v>486</v>
      </c>
      <c r="O32" s="36">
        <v>313</v>
      </c>
      <c r="P32" s="13">
        <v>638</v>
      </c>
      <c r="Q32" s="36">
        <v>307</v>
      </c>
      <c r="R32" s="13">
        <v>727</v>
      </c>
      <c r="S32" s="36">
        <v>434</v>
      </c>
      <c r="T32" s="13">
        <v>781</v>
      </c>
      <c r="U32" s="36">
        <v>449</v>
      </c>
      <c r="V32" s="13">
        <v>1145</v>
      </c>
      <c r="W32" s="36">
        <v>673</v>
      </c>
    </row>
    <row r="33" spans="1:23" ht="27.75" x14ac:dyDescent="0.25">
      <c r="A33" s="12" t="s">
        <v>33</v>
      </c>
      <c r="B33" s="13">
        <v>637</v>
      </c>
      <c r="C33" s="13">
        <v>558</v>
      </c>
      <c r="D33" s="13">
        <v>644</v>
      </c>
      <c r="E33" s="13">
        <v>575</v>
      </c>
      <c r="F33" s="13">
        <v>647</v>
      </c>
      <c r="G33" s="13">
        <v>576</v>
      </c>
      <c r="H33" s="13">
        <v>645</v>
      </c>
      <c r="I33" s="13">
        <v>569</v>
      </c>
      <c r="J33" s="13">
        <v>507</v>
      </c>
      <c r="K33" s="13">
        <v>452</v>
      </c>
      <c r="L33" s="13">
        <v>521</v>
      </c>
      <c r="M33" s="36">
        <v>467</v>
      </c>
      <c r="N33" s="13">
        <v>520</v>
      </c>
      <c r="O33" s="36">
        <v>474</v>
      </c>
      <c r="P33" s="13">
        <v>638</v>
      </c>
      <c r="Q33" s="36">
        <v>494</v>
      </c>
      <c r="R33" s="13">
        <v>575</v>
      </c>
      <c r="S33" s="36">
        <v>536</v>
      </c>
      <c r="T33" s="13">
        <v>518</v>
      </c>
      <c r="U33" s="36">
        <v>472</v>
      </c>
      <c r="V33" s="13">
        <v>525</v>
      </c>
      <c r="W33" s="36">
        <v>481</v>
      </c>
    </row>
    <row r="34" spans="1:23" ht="27.75" x14ac:dyDescent="0.25">
      <c r="A34" s="12" t="s">
        <v>34</v>
      </c>
      <c r="B34" s="13">
        <v>977</v>
      </c>
      <c r="C34" s="13">
        <v>679</v>
      </c>
      <c r="D34" s="13">
        <v>940</v>
      </c>
      <c r="E34" s="13">
        <v>661</v>
      </c>
      <c r="F34" s="13">
        <v>792</v>
      </c>
      <c r="G34" s="13">
        <v>533</v>
      </c>
      <c r="H34" s="13">
        <v>574</v>
      </c>
      <c r="I34" s="13">
        <v>414</v>
      </c>
      <c r="J34" s="13">
        <v>441</v>
      </c>
      <c r="K34" s="13">
        <v>317</v>
      </c>
      <c r="L34" s="13">
        <v>395</v>
      </c>
      <c r="M34" s="36">
        <v>294</v>
      </c>
      <c r="N34" s="13">
        <v>379</v>
      </c>
      <c r="O34" s="36">
        <v>294</v>
      </c>
      <c r="P34" s="13">
        <v>638</v>
      </c>
      <c r="Q34" s="36">
        <v>216</v>
      </c>
      <c r="R34" s="13">
        <v>211</v>
      </c>
      <c r="S34" s="36">
        <v>166</v>
      </c>
      <c r="T34" s="13">
        <v>287</v>
      </c>
      <c r="U34" s="36">
        <v>216</v>
      </c>
      <c r="V34" s="13">
        <v>317</v>
      </c>
      <c r="W34" s="36">
        <v>227</v>
      </c>
    </row>
    <row r="35" spans="1:23" ht="27.75" x14ac:dyDescent="0.25">
      <c r="A35" s="12" t="s">
        <v>35</v>
      </c>
      <c r="B35" s="13">
        <v>633</v>
      </c>
      <c r="C35" s="13">
        <v>470</v>
      </c>
      <c r="D35" s="13">
        <v>579</v>
      </c>
      <c r="E35" s="13">
        <v>436</v>
      </c>
      <c r="F35" s="13">
        <v>530</v>
      </c>
      <c r="G35" s="13">
        <v>404</v>
      </c>
      <c r="H35" s="13">
        <v>425</v>
      </c>
      <c r="I35" s="13">
        <v>339</v>
      </c>
      <c r="J35" s="13">
        <v>308</v>
      </c>
      <c r="K35" s="13">
        <v>249</v>
      </c>
      <c r="L35" s="13">
        <v>263</v>
      </c>
      <c r="M35" s="36">
        <v>205</v>
      </c>
      <c r="N35" s="13">
        <v>240</v>
      </c>
      <c r="O35" s="36">
        <v>188</v>
      </c>
      <c r="P35" s="13">
        <v>257</v>
      </c>
      <c r="Q35" s="36">
        <v>197</v>
      </c>
      <c r="R35" s="13">
        <v>300</v>
      </c>
      <c r="S35" s="36">
        <v>237</v>
      </c>
      <c r="T35" s="13">
        <v>318</v>
      </c>
      <c r="U35" s="36">
        <v>241</v>
      </c>
      <c r="V35" s="13">
        <v>390</v>
      </c>
      <c r="W35" s="36">
        <v>313</v>
      </c>
    </row>
    <row r="36" spans="1:23" ht="27.75" x14ac:dyDescent="0.25">
      <c r="A36" s="12" t="s">
        <v>36</v>
      </c>
      <c r="B36" s="13">
        <v>1480</v>
      </c>
      <c r="C36" s="13">
        <v>511</v>
      </c>
      <c r="D36" s="13">
        <v>1480</v>
      </c>
      <c r="E36" s="13">
        <v>572</v>
      </c>
      <c r="F36" s="13">
        <v>1518</v>
      </c>
      <c r="G36" s="13">
        <v>630</v>
      </c>
      <c r="H36" s="13">
        <v>1583</v>
      </c>
      <c r="I36" s="13">
        <v>701</v>
      </c>
      <c r="J36" s="13">
        <v>1471</v>
      </c>
      <c r="K36" s="13">
        <v>732</v>
      </c>
      <c r="L36" s="13">
        <v>1390</v>
      </c>
      <c r="M36" s="36">
        <v>708</v>
      </c>
      <c r="N36" s="13">
        <v>1183</v>
      </c>
      <c r="O36" s="36">
        <v>606</v>
      </c>
      <c r="P36" s="13">
        <v>1199</v>
      </c>
      <c r="Q36" s="36">
        <v>612</v>
      </c>
      <c r="R36" s="13">
        <v>1375</v>
      </c>
      <c r="S36" s="36">
        <v>676</v>
      </c>
      <c r="T36" s="13">
        <v>1215</v>
      </c>
      <c r="U36" s="36">
        <v>600</v>
      </c>
      <c r="V36" s="13">
        <v>1255</v>
      </c>
      <c r="W36" s="36">
        <v>660</v>
      </c>
    </row>
    <row r="37" spans="1:23" ht="24.75" x14ac:dyDescent="0.25">
      <c r="A37" s="15" t="s">
        <v>23</v>
      </c>
      <c r="B37" s="16">
        <f>SUM(B25:B36)</f>
        <v>10094</v>
      </c>
      <c r="C37" s="16">
        <f t="shared" ref="C37:K37" si="1">SUM(C25:C36)</f>
        <v>6530</v>
      </c>
      <c r="D37" s="16">
        <f t="shared" si="1"/>
        <v>9345</v>
      </c>
      <c r="E37" s="16">
        <f t="shared" si="1"/>
        <v>6146</v>
      </c>
      <c r="F37" s="16">
        <f t="shared" si="1"/>
        <v>8416</v>
      </c>
      <c r="G37" s="16">
        <f t="shared" si="1"/>
        <v>5453</v>
      </c>
      <c r="H37" s="16">
        <f t="shared" si="1"/>
        <v>7978</v>
      </c>
      <c r="I37" s="16">
        <f t="shared" si="1"/>
        <v>5318</v>
      </c>
      <c r="J37" s="16">
        <f t="shared" si="1"/>
        <v>7493</v>
      </c>
      <c r="K37" s="16">
        <f t="shared" si="1"/>
        <v>5176</v>
      </c>
      <c r="L37" s="16">
        <v>7501</v>
      </c>
      <c r="M37" s="37">
        <v>5203</v>
      </c>
      <c r="N37" s="16">
        <v>7474</v>
      </c>
      <c r="O37" s="37">
        <v>5260</v>
      </c>
      <c r="P37" s="16">
        <v>7093</v>
      </c>
      <c r="Q37" s="37">
        <v>4980</v>
      </c>
      <c r="R37" s="16">
        <f>SUM(R25:R36)</f>
        <v>7819</v>
      </c>
      <c r="S37" s="16">
        <f>SUM(S25:S36)</f>
        <v>5523</v>
      </c>
      <c r="T37" s="16">
        <v>8352</v>
      </c>
      <c r="U37" s="37">
        <v>5764</v>
      </c>
      <c r="V37" s="16">
        <v>9294</v>
      </c>
      <c r="W37" s="16">
        <v>6517</v>
      </c>
    </row>
    <row r="38" spans="1:23" ht="21.75" x14ac:dyDescent="0.55000000000000004">
      <c r="A38" s="5"/>
      <c r="B38" s="31"/>
      <c r="C38" s="31"/>
      <c r="D38" s="31"/>
      <c r="E38" s="31"/>
      <c r="F38" s="31"/>
      <c r="G38" s="31"/>
      <c r="H38" s="31"/>
      <c r="I38" s="31"/>
      <c r="J38" s="34"/>
      <c r="K38" s="34"/>
    </row>
    <row r="39" spans="1:23" ht="33" x14ac:dyDescent="0.55000000000000004">
      <c r="A39" s="18" t="s">
        <v>62</v>
      </c>
      <c r="B39" s="48"/>
      <c r="C39" s="48"/>
      <c r="D39" s="48"/>
      <c r="E39" s="6"/>
      <c r="F39" s="6"/>
      <c r="G39" s="6"/>
      <c r="H39" s="6"/>
      <c r="I39" s="6"/>
      <c r="J39" s="34"/>
      <c r="K39" s="34"/>
    </row>
    <row r="40" spans="1:23" ht="24.75" x14ac:dyDescent="0.25">
      <c r="A40" s="9" t="s">
        <v>9</v>
      </c>
      <c r="B40" s="44" t="s">
        <v>3</v>
      </c>
      <c r="C40" s="44"/>
      <c r="D40" s="44" t="s">
        <v>4</v>
      </c>
      <c r="E40" s="44"/>
      <c r="F40" s="44" t="s">
        <v>5</v>
      </c>
      <c r="G40" s="44"/>
      <c r="H40" s="44" t="s">
        <v>6</v>
      </c>
      <c r="I40" s="44"/>
      <c r="J40" s="44" t="s">
        <v>7</v>
      </c>
      <c r="K40" s="44"/>
      <c r="L40" s="44" t="s">
        <v>61</v>
      </c>
      <c r="M40" s="44"/>
      <c r="N40" s="44" t="s">
        <v>71</v>
      </c>
      <c r="O40" s="44"/>
      <c r="P40" s="44" t="s">
        <v>73</v>
      </c>
      <c r="Q40" s="44"/>
      <c r="R40" s="44" t="s">
        <v>74</v>
      </c>
      <c r="S40" s="44"/>
      <c r="T40" s="44" t="s">
        <v>75</v>
      </c>
      <c r="U40" s="44"/>
      <c r="V40" s="44" t="s">
        <v>76</v>
      </c>
      <c r="W40" s="44"/>
    </row>
    <row r="41" spans="1:23" ht="24.75" x14ac:dyDescent="0.25">
      <c r="A41" s="10" t="s">
        <v>37</v>
      </c>
      <c r="B41" s="11" t="s">
        <v>11</v>
      </c>
      <c r="C41" s="11" t="s">
        <v>12</v>
      </c>
      <c r="D41" s="11" t="s">
        <v>11</v>
      </c>
      <c r="E41" s="11" t="s">
        <v>12</v>
      </c>
      <c r="F41" s="11" t="s">
        <v>11</v>
      </c>
      <c r="G41" s="11" t="s">
        <v>12</v>
      </c>
      <c r="H41" s="11" t="s">
        <v>11</v>
      </c>
      <c r="I41" s="11" t="s">
        <v>12</v>
      </c>
      <c r="J41" s="11" t="s">
        <v>11</v>
      </c>
      <c r="K41" s="11" t="s">
        <v>12</v>
      </c>
      <c r="L41" s="11" t="s">
        <v>11</v>
      </c>
      <c r="M41" s="11" t="s">
        <v>12</v>
      </c>
      <c r="N41" s="11" t="s">
        <v>11</v>
      </c>
      <c r="O41" s="11" t="s">
        <v>12</v>
      </c>
      <c r="P41" s="11" t="s">
        <v>11</v>
      </c>
      <c r="Q41" s="11" t="s">
        <v>12</v>
      </c>
      <c r="R41" s="11" t="s">
        <v>11</v>
      </c>
      <c r="S41" s="11" t="s">
        <v>12</v>
      </c>
      <c r="T41" s="11" t="s">
        <v>11</v>
      </c>
      <c r="U41" s="11" t="s">
        <v>12</v>
      </c>
      <c r="V41" s="11" t="s">
        <v>11</v>
      </c>
      <c r="W41" s="11" t="s">
        <v>12</v>
      </c>
    </row>
    <row r="42" spans="1:23" ht="27.75" x14ac:dyDescent="0.25">
      <c r="A42" s="19" t="s">
        <v>72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36"/>
      <c r="N42" s="13">
        <v>2533</v>
      </c>
      <c r="O42" s="36">
        <v>1772</v>
      </c>
      <c r="P42" s="13">
        <v>3517</v>
      </c>
      <c r="Q42" s="36">
        <v>2474</v>
      </c>
      <c r="R42" s="13">
        <v>6242</v>
      </c>
      <c r="S42" s="36">
        <v>4508</v>
      </c>
      <c r="T42" s="13">
        <v>6311</v>
      </c>
      <c r="U42" s="36">
        <v>4537</v>
      </c>
      <c r="V42" s="13">
        <v>7109</v>
      </c>
      <c r="W42" s="36">
        <v>5169</v>
      </c>
    </row>
    <row r="43" spans="1:23" ht="27.75" x14ac:dyDescent="0.25">
      <c r="A43" s="19" t="s">
        <v>38</v>
      </c>
      <c r="B43" s="13">
        <v>4669</v>
      </c>
      <c r="C43" s="13">
        <v>3106</v>
      </c>
      <c r="D43" s="13">
        <v>4403</v>
      </c>
      <c r="E43" s="13">
        <v>2971</v>
      </c>
      <c r="F43" s="13">
        <v>4123</v>
      </c>
      <c r="G43" s="13">
        <v>2709</v>
      </c>
      <c r="H43" s="13">
        <v>3706</v>
      </c>
      <c r="I43" s="13">
        <v>2464</v>
      </c>
      <c r="J43" s="13">
        <v>3367</v>
      </c>
      <c r="K43" s="13">
        <v>2296</v>
      </c>
      <c r="L43" s="13">
        <v>3157</v>
      </c>
      <c r="M43" s="36">
        <v>2149</v>
      </c>
      <c r="N43" s="13">
        <v>1812</v>
      </c>
      <c r="O43" s="36">
        <v>1273</v>
      </c>
      <c r="P43" s="13">
        <v>850</v>
      </c>
      <c r="Q43" s="36">
        <v>609</v>
      </c>
      <c r="R43" s="13"/>
      <c r="S43" s="36"/>
      <c r="T43" s="13"/>
      <c r="U43" s="36"/>
      <c r="V43" s="13"/>
      <c r="W43" s="36"/>
    </row>
    <row r="44" spans="1:23" ht="27.75" x14ac:dyDescent="0.25">
      <c r="A44" s="19" t="s">
        <v>54</v>
      </c>
      <c r="B44" s="13">
        <v>4284</v>
      </c>
      <c r="C44" s="13">
        <v>2757</v>
      </c>
      <c r="D44" s="13">
        <v>3639</v>
      </c>
      <c r="E44" s="13">
        <v>2390</v>
      </c>
      <c r="F44" s="13">
        <v>2925</v>
      </c>
      <c r="G44" s="13">
        <v>1922</v>
      </c>
      <c r="H44" s="13">
        <v>2795</v>
      </c>
      <c r="I44" s="13">
        <v>1964</v>
      </c>
      <c r="J44" s="13">
        <v>2731</v>
      </c>
      <c r="K44" s="13">
        <v>2013</v>
      </c>
      <c r="L44" s="13">
        <v>2976</v>
      </c>
      <c r="M44" s="36">
        <v>2210</v>
      </c>
      <c r="N44" s="13">
        <v>1637</v>
      </c>
      <c r="O44" s="36">
        <v>1262</v>
      </c>
      <c r="P44" s="13">
        <v>1178</v>
      </c>
      <c r="Q44" s="36">
        <v>930</v>
      </c>
      <c r="R44" s="13"/>
      <c r="S44" s="36"/>
      <c r="T44" s="13"/>
      <c r="U44" s="36"/>
      <c r="V44" s="13"/>
      <c r="W44" s="36"/>
    </row>
    <row r="45" spans="1:23" ht="27.75" x14ac:dyDescent="0.25">
      <c r="A45" s="19" t="s">
        <v>39</v>
      </c>
      <c r="B45" s="13">
        <v>293</v>
      </c>
      <c r="C45" s="13">
        <v>108</v>
      </c>
      <c r="D45" s="13">
        <v>308</v>
      </c>
      <c r="E45" s="13">
        <v>135</v>
      </c>
      <c r="F45" s="13">
        <v>311</v>
      </c>
      <c r="G45" s="13">
        <v>141</v>
      </c>
      <c r="H45" s="13">
        <v>301</v>
      </c>
      <c r="I45" s="13">
        <v>122</v>
      </c>
      <c r="J45" s="13">
        <v>286</v>
      </c>
      <c r="K45" s="13">
        <v>133</v>
      </c>
      <c r="L45" s="13">
        <v>287</v>
      </c>
      <c r="M45" s="36">
        <v>136</v>
      </c>
      <c r="N45" s="13">
        <v>222</v>
      </c>
      <c r="O45" s="36">
        <v>108</v>
      </c>
      <c r="P45" s="13">
        <v>297</v>
      </c>
      <c r="Q45" s="36">
        <v>152</v>
      </c>
      <c r="R45" s="13">
        <v>414</v>
      </c>
      <c r="S45" s="36">
        <v>206</v>
      </c>
      <c r="T45" s="13">
        <v>341</v>
      </c>
      <c r="U45" s="36">
        <v>168</v>
      </c>
      <c r="V45" s="13">
        <v>386</v>
      </c>
      <c r="W45" s="36">
        <v>187</v>
      </c>
    </row>
    <row r="46" spans="1:23" ht="27.75" x14ac:dyDescent="0.25">
      <c r="A46" s="19" t="s">
        <v>70</v>
      </c>
      <c r="B46" s="13"/>
      <c r="C46" s="13"/>
      <c r="D46" s="13">
        <v>83</v>
      </c>
      <c r="E46" s="13">
        <v>32</v>
      </c>
      <c r="F46" s="13">
        <v>155</v>
      </c>
      <c r="G46" s="13">
        <v>77</v>
      </c>
      <c r="H46" s="13">
        <v>244</v>
      </c>
      <c r="I46" s="13">
        <v>133</v>
      </c>
      <c r="J46" s="13">
        <v>230</v>
      </c>
      <c r="K46" s="13">
        <v>125</v>
      </c>
      <c r="L46" s="13">
        <v>201</v>
      </c>
      <c r="M46" s="36">
        <v>121</v>
      </c>
      <c r="N46" s="13">
        <v>186</v>
      </c>
      <c r="O46" s="36">
        <v>112</v>
      </c>
      <c r="P46" s="13">
        <v>194</v>
      </c>
      <c r="Q46" s="36">
        <v>117</v>
      </c>
      <c r="R46" s="13">
        <v>240</v>
      </c>
      <c r="S46" s="36">
        <v>148</v>
      </c>
      <c r="T46" s="13">
        <v>217</v>
      </c>
      <c r="U46" s="36">
        <v>146</v>
      </c>
      <c r="V46" s="13">
        <v>217</v>
      </c>
      <c r="W46" s="36">
        <v>142</v>
      </c>
    </row>
    <row r="47" spans="1:23" ht="27.75" x14ac:dyDescent="0.25">
      <c r="A47" s="19" t="s">
        <v>40</v>
      </c>
      <c r="B47" s="13">
        <v>380</v>
      </c>
      <c r="C47" s="13">
        <v>254</v>
      </c>
      <c r="D47" s="13">
        <v>493</v>
      </c>
      <c r="E47" s="13">
        <v>347</v>
      </c>
      <c r="F47" s="13">
        <v>513</v>
      </c>
      <c r="G47" s="13">
        <v>352</v>
      </c>
      <c r="H47" s="13">
        <v>529</v>
      </c>
      <c r="I47" s="13">
        <v>366</v>
      </c>
      <c r="J47" s="13">
        <v>506</v>
      </c>
      <c r="K47" s="13">
        <v>349</v>
      </c>
      <c r="L47" s="13">
        <v>454</v>
      </c>
      <c r="M47" s="36">
        <v>318</v>
      </c>
      <c r="N47" s="13">
        <v>435</v>
      </c>
      <c r="O47" s="36">
        <v>342</v>
      </c>
      <c r="P47" s="13">
        <v>414</v>
      </c>
      <c r="Q47" s="36">
        <v>312</v>
      </c>
      <c r="R47" s="13">
        <v>381</v>
      </c>
      <c r="S47" s="36">
        <v>282</v>
      </c>
      <c r="T47" s="13">
        <v>582</v>
      </c>
      <c r="U47" s="36">
        <v>395</v>
      </c>
      <c r="V47" s="13">
        <v>559</v>
      </c>
      <c r="W47" s="36">
        <v>385</v>
      </c>
    </row>
    <row r="48" spans="1:23" ht="27.75" x14ac:dyDescent="0.25">
      <c r="A48" s="19" t="s">
        <v>41</v>
      </c>
      <c r="B48" s="20">
        <v>468</v>
      </c>
      <c r="C48" s="20">
        <v>305</v>
      </c>
      <c r="D48" s="13">
        <v>419</v>
      </c>
      <c r="E48" s="13">
        <v>271</v>
      </c>
      <c r="F48" s="13">
        <v>389</v>
      </c>
      <c r="G48" s="13">
        <v>252</v>
      </c>
      <c r="H48" s="13">
        <v>403</v>
      </c>
      <c r="I48" s="13">
        <v>269</v>
      </c>
      <c r="J48" s="13">
        <v>373</v>
      </c>
      <c r="K48" s="13">
        <v>260</v>
      </c>
      <c r="L48" s="13">
        <v>426</v>
      </c>
      <c r="M48" s="36">
        <v>269</v>
      </c>
      <c r="N48" s="13">
        <v>649</v>
      </c>
      <c r="O48" s="36">
        <v>391</v>
      </c>
      <c r="P48" s="13">
        <v>643</v>
      </c>
      <c r="Q48" s="36">
        <v>386</v>
      </c>
      <c r="R48" s="13">
        <v>542</v>
      </c>
      <c r="S48" s="36">
        <v>379</v>
      </c>
      <c r="T48" s="13">
        <v>822</v>
      </c>
      <c r="U48" s="36">
        <v>471</v>
      </c>
      <c r="V48" s="13">
        <v>889</v>
      </c>
      <c r="W48" s="36">
        <v>547</v>
      </c>
    </row>
    <row r="49" spans="1:23" ht="27.75" x14ac:dyDescent="0.25">
      <c r="A49" s="19" t="s">
        <v>78</v>
      </c>
      <c r="B49" s="20"/>
      <c r="C49" s="20"/>
      <c r="D49" s="13"/>
      <c r="E49" s="13"/>
      <c r="F49" s="13"/>
      <c r="G49" s="13"/>
      <c r="H49" s="13"/>
      <c r="I49" s="13"/>
      <c r="J49" s="13"/>
      <c r="K49" s="13"/>
      <c r="L49" s="13"/>
      <c r="M49" s="36"/>
      <c r="N49" s="13"/>
      <c r="O49" s="36"/>
      <c r="P49" s="13"/>
      <c r="Q49" s="36"/>
      <c r="R49" s="13"/>
      <c r="S49" s="36"/>
      <c r="T49" s="13">
        <v>79</v>
      </c>
      <c r="U49" s="36">
        <v>47</v>
      </c>
      <c r="V49" s="13">
        <v>134</v>
      </c>
      <c r="W49" s="36">
        <v>87</v>
      </c>
    </row>
    <row r="50" spans="1:23" ht="24.75" x14ac:dyDescent="0.25">
      <c r="A50" s="15" t="s">
        <v>23</v>
      </c>
      <c r="B50" s="16">
        <f>SUM(B43:B48)</f>
        <v>10094</v>
      </c>
      <c r="C50" s="16">
        <f t="shared" ref="C50:K50" si="2">SUM(C43:C48)</f>
        <v>6530</v>
      </c>
      <c r="D50" s="16">
        <f t="shared" si="2"/>
        <v>9345</v>
      </c>
      <c r="E50" s="16">
        <f t="shared" si="2"/>
        <v>6146</v>
      </c>
      <c r="F50" s="16">
        <f t="shared" si="2"/>
        <v>8416</v>
      </c>
      <c r="G50" s="16">
        <f t="shared" si="2"/>
        <v>5453</v>
      </c>
      <c r="H50" s="16">
        <f t="shared" si="2"/>
        <v>7978</v>
      </c>
      <c r="I50" s="16">
        <f t="shared" si="2"/>
        <v>5318</v>
      </c>
      <c r="J50" s="16">
        <f t="shared" si="2"/>
        <v>7493</v>
      </c>
      <c r="K50" s="16">
        <f t="shared" si="2"/>
        <v>5176</v>
      </c>
      <c r="L50" s="16">
        <v>7501</v>
      </c>
      <c r="M50" s="37">
        <v>5203</v>
      </c>
      <c r="N50" s="16">
        <v>7474</v>
      </c>
      <c r="O50" s="37">
        <v>5260</v>
      </c>
      <c r="P50" s="16">
        <v>7093</v>
      </c>
      <c r="Q50" s="37">
        <v>4980</v>
      </c>
      <c r="R50" s="16">
        <f>SUM(R42:R48)</f>
        <v>7819</v>
      </c>
      <c r="S50" s="16">
        <f>SUM(S42:S48)</f>
        <v>5523</v>
      </c>
      <c r="T50" s="16">
        <v>8352</v>
      </c>
      <c r="U50" s="37">
        <v>5764</v>
      </c>
      <c r="V50" s="16">
        <v>9294</v>
      </c>
      <c r="W50" s="16">
        <v>6517</v>
      </c>
    </row>
    <row r="51" spans="1:23" ht="27.75" x14ac:dyDescent="0.55000000000000004">
      <c r="A51" s="21"/>
      <c r="B51" s="22"/>
      <c r="C51" s="22"/>
      <c r="D51" s="22"/>
      <c r="E51" s="22"/>
      <c r="F51" s="22"/>
      <c r="G51" s="22"/>
      <c r="H51" s="22"/>
      <c r="I51" s="22"/>
      <c r="J51" s="34"/>
      <c r="K51" s="34"/>
    </row>
    <row r="52" spans="1:23" ht="33" x14ac:dyDescent="0.55000000000000004">
      <c r="A52" s="23" t="s">
        <v>65</v>
      </c>
      <c r="B52" s="24"/>
      <c r="C52" s="24"/>
      <c r="D52" s="24"/>
      <c r="E52" s="24"/>
      <c r="F52" s="24"/>
      <c r="G52" s="22"/>
      <c r="H52" s="22"/>
      <c r="I52" s="24"/>
      <c r="J52" s="34"/>
      <c r="K52" s="34"/>
    </row>
    <row r="53" spans="1:23" ht="24.75" x14ac:dyDescent="0.25">
      <c r="A53" s="9" t="s">
        <v>9</v>
      </c>
      <c r="B53" s="44" t="s">
        <v>55</v>
      </c>
      <c r="C53" s="44"/>
      <c r="D53" s="44" t="s">
        <v>3</v>
      </c>
      <c r="E53" s="44"/>
      <c r="F53" s="44" t="s">
        <v>4</v>
      </c>
      <c r="G53" s="44"/>
      <c r="H53" s="44" t="s">
        <v>5</v>
      </c>
      <c r="I53" s="44"/>
      <c r="J53" s="44" t="s">
        <v>6</v>
      </c>
      <c r="K53" s="44"/>
      <c r="L53" s="44" t="s">
        <v>7</v>
      </c>
      <c r="M53" s="44"/>
      <c r="N53" s="44" t="s">
        <v>61</v>
      </c>
      <c r="O53" s="44"/>
      <c r="P53" s="44" t="s">
        <v>71</v>
      </c>
      <c r="Q53" s="44"/>
      <c r="R53" s="44" t="s">
        <v>73</v>
      </c>
      <c r="S53" s="44"/>
      <c r="T53" s="44" t="s">
        <v>74</v>
      </c>
      <c r="U53" s="44"/>
      <c r="V53" s="44" t="s">
        <v>75</v>
      </c>
      <c r="W53" s="44"/>
    </row>
    <row r="54" spans="1:23" ht="24.75" x14ac:dyDescent="0.25">
      <c r="A54" s="10" t="s">
        <v>10</v>
      </c>
      <c r="B54" s="11" t="s">
        <v>42</v>
      </c>
      <c r="C54" s="11" t="s">
        <v>12</v>
      </c>
      <c r="D54" s="11" t="s">
        <v>42</v>
      </c>
      <c r="E54" s="11" t="s">
        <v>12</v>
      </c>
      <c r="F54" s="11" t="s">
        <v>42</v>
      </c>
      <c r="G54" s="11" t="s">
        <v>12</v>
      </c>
      <c r="H54" s="11" t="s">
        <v>43</v>
      </c>
      <c r="I54" s="11" t="s">
        <v>12</v>
      </c>
      <c r="J54" s="11" t="s">
        <v>43</v>
      </c>
      <c r="K54" s="11" t="s">
        <v>12</v>
      </c>
      <c r="L54" s="11" t="s">
        <v>43</v>
      </c>
      <c r="M54" s="11" t="s">
        <v>12</v>
      </c>
      <c r="N54" s="11" t="s">
        <v>43</v>
      </c>
      <c r="O54" s="11" t="s">
        <v>12</v>
      </c>
      <c r="P54" s="11" t="s">
        <v>43</v>
      </c>
      <c r="Q54" s="11" t="s">
        <v>12</v>
      </c>
      <c r="R54" s="11" t="s">
        <v>43</v>
      </c>
      <c r="S54" s="11" t="s">
        <v>12</v>
      </c>
      <c r="T54" s="11" t="s">
        <v>43</v>
      </c>
      <c r="U54" s="11" t="s">
        <v>12</v>
      </c>
      <c r="V54" s="11" t="s">
        <v>43</v>
      </c>
      <c r="W54" s="11" t="s">
        <v>12</v>
      </c>
    </row>
    <row r="55" spans="1:23" ht="27.75" x14ac:dyDescent="0.25">
      <c r="A55" s="12" t="s">
        <v>13</v>
      </c>
      <c r="B55" s="16"/>
      <c r="C55" s="16"/>
      <c r="D55" s="16"/>
      <c r="E55" s="16"/>
      <c r="F55" s="16"/>
      <c r="G55" s="16"/>
      <c r="H55" s="16"/>
      <c r="I55" s="16"/>
      <c r="J55" s="13">
        <v>77</v>
      </c>
      <c r="K55" s="13">
        <v>35</v>
      </c>
      <c r="L55" s="13">
        <v>77</v>
      </c>
      <c r="M55" s="36">
        <v>40</v>
      </c>
      <c r="N55" s="13">
        <v>92</v>
      </c>
      <c r="O55" s="36">
        <v>57</v>
      </c>
      <c r="P55" s="13">
        <v>109</v>
      </c>
      <c r="Q55" s="36">
        <v>65</v>
      </c>
      <c r="R55" s="13">
        <v>65</v>
      </c>
      <c r="S55" s="36">
        <v>39</v>
      </c>
      <c r="T55" s="13">
        <v>70</v>
      </c>
      <c r="U55" s="36">
        <v>41</v>
      </c>
      <c r="V55" s="13">
        <v>90</v>
      </c>
      <c r="W55" s="36">
        <v>60</v>
      </c>
    </row>
    <row r="56" spans="1:23" ht="27.75" x14ac:dyDescent="0.25">
      <c r="A56" s="12" t="s">
        <v>15</v>
      </c>
      <c r="B56" s="13">
        <v>329</v>
      </c>
      <c r="C56" s="13">
        <v>243</v>
      </c>
      <c r="D56" s="13">
        <v>295</v>
      </c>
      <c r="E56" s="13">
        <v>243</v>
      </c>
      <c r="F56" s="13">
        <v>257</v>
      </c>
      <c r="G56" s="13">
        <v>196</v>
      </c>
      <c r="H56" s="13">
        <v>325</v>
      </c>
      <c r="I56" s="13">
        <v>250</v>
      </c>
      <c r="J56" s="13">
        <v>184</v>
      </c>
      <c r="K56" s="13">
        <v>152</v>
      </c>
      <c r="L56" s="13">
        <v>269</v>
      </c>
      <c r="M56" s="36">
        <v>214</v>
      </c>
      <c r="N56" s="13">
        <v>199</v>
      </c>
      <c r="O56" s="36">
        <v>173</v>
      </c>
      <c r="P56" s="13">
        <v>288</v>
      </c>
      <c r="Q56" s="36">
        <v>244</v>
      </c>
      <c r="R56" s="13">
        <v>293</v>
      </c>
      <c r="S56" s="36">
        <v>236</v>
      </c>
      <c r="T56" s="13">
        <v>262</v>
      </c>
      <c r="U56" s="36">
        <v>212</v>
      </c>
      <c r="V56" s="13">
        <v>316</v>
      </c>
      <c r="W56" s="36">
        <v>248</v>
      </c>
    </row>
    <row r="57" spans="1:23" ht="27.75" x14ac:dyDescent="0.25">
      <c r="A57" s="12" t="s">
        <v>77</v>
      </c>
      <c r="B57" s="13">
        <v>56</v>
      </c>
      <c r="C57" s="13">
        <v>41</v>
      </c>
      <c r="D57" s="13">
        <v>111</v>
      </c>
      <c r="E57" s="13">
        <v>67</v>
      </c>
      <c r="F57" s="13">
        <v>73</v>
      </c>
      <c r="G57" s="13">
        <v>40</v>
      </c>
      <c r="H57" s="13">
        <v>72</v>
      </c>
      <c r="I57" s="13">
        <v>36</v>
      </c>
      <c r="J57" s="13">
        <v>65</v>
      </c>
      <c r="K57" s="13">
        <v>37</v>
      </c>
      <c r="L57" s="13">
        <v>27</v>
      </c>
      <c r="M57" s="36">
        <v>12</v>
      </c>
      <c r="N57" s="13">
        <v>484</v>
      </c>
      <c r="O57" s="36">
        <v>395</v>
      </c>
      <c r="P57" s="13">
        <v>435</v>
      </c>
      <c r="Q57" s="36">
        <v>369</v>
      </c>
      <c r="R57" s="13">
        <v>418</v>
      </c>
      <c r="S57" s="36">
        <v>333</v>
      </c>
      <c r="T57" s="13">
        <v>374</v>
      </c>
      <c r="U57" s="36">
        <v>319</v>
      </c>
      <c r="V57" s="13">
        <v>239</v>
      </c>
      <c r="W57" s="36">
        <v>202</v>
      </c>
    </row>
    <row r="58" spans="1:23" ht="27.75" x14ac:dyDescent="0.25">
      <c r="A58" s="12" t="s">
        <v>17</v>
      </c>
      <c r="B58" s="13">
        <v>195</v>
      </c>
      <c r="C58" s="13">
        <v>165</v>
      </c>
      <c r="D58" s="13">
        <v>179</v>
      </c>
      <c r="E58" s="13">
        <v>155</v>
      </c>
      <c r="F58" s="13">
        <v>177</v>
      </c>
      <c r="G58" s="13">
        <v>153</v>
      </c>
      <c r="H58" s="13">
        <v>141</v>
      </c>
      <c r="I58" s="13">
        <v>120</v>
      </c>
      <c r="J58" s="13">
        <v>106</v>
      </c>
      <c r="K58" s="13">
        <v>95</v>
      </c>
      <c r="L58" s="13">
        <v>57</v>
      </c>
      <c r="M58" s="36">
        <v>54</v>
      </c>
      <c r="N58" s="13">
        <v>27</v>
      </c>
      <c r="O58" s="36">
        <v>24</v>
      </c>
      <c r="P58" s="13">
        <v>31</v>
      </c>
      <c r="Q58" s="36">
        <v>31</v>
      </c>
      <c r="R58" s="13">
        <v>10</v>
      </c>
      <c r="S58" s="36">
        <v>9</v>
      </c>
      <c r="T58" s="13">
        <v>99</v>
      </c>
      <c r="U58" s="36">
        <v>87</v>
      </c>
      <c r="V58" s="13">
        <v>94</v>
      </c>
      <c r="W58" s="36">
        <v>82</v>
      </c>
    </row>
    <row r="59" spans="1:23" ht="27.75" x14ac:dyDescent="0.25">
      <c r="A59" s="12" t="s">
        <v>18</v>
      </c>
      <c r="B59" s="13">
        <v>360</v>
      </c>
      <c r="C59" s="13">
        <v>291</v>
      </c>
      <c r="D59" s="13">
        <v>435</v>
      </c>
      <c r="E59" s="13">
        <v>362</v>
      </c>
      <c r="F59" s="13">
        <v>414</v>
      </c>
      <c r="G59" s="13">
        <v>324</v>
      </c>
      <c r="H59" s="13">
        <v>324</v>
      </c>
      <c r="I59" s="13">
        <v>268</v>
      </c>
      <c r="J59" s="13">
        <v>298</v>
      </c>
      <c r="K59" s="13">
        <v>236</v>
      </c>
      <c r="L59" s="13">
        <v>321</v>
      </c>
      <c r="M59" s="36">
        <v>262</v>
      </c>
      <c r="N59" s="13">
        <v>266</v>
      </c>
      <c r="O59" s="36">
        <v>217</v>
      </c>
      <c r="P59" s="13">
        <v>240</v>
      </c>
      <c r="Q59" s="36">
        <v>196</v>
      </c>
      <c r="R59" s="13">
        <v>154</v>
      </c>
      <c r="S59" s="36">
        <v>127</v>
      </c>
      <c r="T59" s="13">
        <v>436</v>
      </c>
      <c r="U59" s="36">
        <v>346</v>
      </c>
      <c r="V59" s="13">
        <v>322</v>
      </c>
      <c r="W59" s="36">
        <v>277</v>
      </c>
    </row>
    <row r="60" spans="1:23" ht="27.75" x14ac:dyDescent="0.25">
      <c r="A60" s="12" t="s">
        <v>19</v>
      </c>
      <c r="B60" s="13">
        <v>122</v>
      </c>
      <c r="C60" s="13">
        <v>51</v>
      </c>
      <c r="D60" s="13">
        <v>139</v>
      </c>
      <c r="E60" s="13">
        <v>75</v>
      </c>
      <c r="F60" s="13">
        <v>85</v>
      </c>
      <c r="G60" s="13">
        <v>36</v>
      </c>
      <c r="H60" s="13">
        <v>141</v>
      </c>
      <c r="I60" s="13">
        <v>53</v>
      </c>
      <c r="J60" s="13">
        <v>130</v>
      </c>
      <c r="K60" s="13">
        <v>57</v>
      </c>
      <c r="L60" s="13">
        <v>71</v>
      </c>
      <c r="M60" s="36">
        <v>28</v>
      </c>
      <c r="N60" s="13">
        <v>107</v>
      </c>
      <c r="O60" s="36">
        <v>49</v>
      </c>
      <c r="P60" s="13">
        <v>99</v>
      </c>
      <c r="Q60" s="36">
        <v>33</v>
      </c>
      <c r="R60" s="13">
        <v>100</v>
      </c>
      <c r="S60" s="36">
        <v>28</v>
      </c>
      <c r="T60" s="13">
        <v>124</v>
      </c>
      <c r="U60" s="36">
        <v>54</v>
      </c>
      <c r="V60" s="13">
        <v>185</v>
      </c>
      <c r="W60" s="36">
        <v>51</v>
      </c>
    </row>
    <row r="61" spans="1:23" ht="27.75" x14ac:dyDescent="0.25">
      <c r="A61" s="12" t="s">
        <v>20</v>
      </c>
      <c r="B61" s="13">
        <v>352</v>
      </c>
      <c r="C61" s="13">
        <v>144</v>
      </c>
      <c r="D61" s="13">
        <v>301</v>
      </c>
      <c r="E61" s="13">
        <v>149</v>
      </c>
      <c r="F61" s="13">
        <v>197</v>
      </c>
      <c r="G61" s="13">
        <v>89</v>
      </c>
      <c r="H61" s="13">
        <v>198</v>
      </c>
      <c r="I61" s="13">
        <v>109</v>
      </c>
      <c r="J61" s="13">
        <v>201</v>
      </c>
      <c r="K61" s="13">
        <v>110</v>
      </c>
      <c r="L61" s="13">
        <v>174</v>
      </c>
      <c r="M61" s="36">
        <v>92</v>
      </c>
      <c r="N61" s="13">
        <v>173</v>
      </c>
      <c r="O61" s="36">
        <v>104</v>
      </c>
      <c r="P61" s="13">
        <v>135</v>
      </c>
      <c r="Q61" s="36">
        <v>72</v>
      </c>
      <c r="R61" s="13">
        <v>109</v>
      </c>
      <c r="S61" s="36">
        <v>69</v>
      </c>
      <c r="T61" s="13">
        <v>107</v>
      </c>
      <c r="U61" s="36">
        <v>56</v>
      </c>
      <c r="V61" s="13">
        <v>106</v>
      </c>
      <c r="W61" s="36">
        <v>56</v>
      </c>
    </row>
    <row r="62" spans="1:23" ht="27.75" x14ac:dyDescent="0.25">
      <c r="A62" s="12" t="s">
        <v>21</v>
      </c>
      <c r="B62" s="13">
        <v>292</v>
      </c>
      <c r="C62" s="13">
        <v>242</v>
      </c>
      <c r="D62" s="13">
        <v>197</v>
      </c>
      <c r="E62" s="13">
        <v>155</v>
      </c>
      <c r="F62" s="13">
        <v>153</v>
      </c>
      <c r="G62" s="13">
        <v>128</v>
      </c>
      <c r="H62" s="13">
        <v>136</v>
      </c>
      <c r="I62" s="13">
        <v>109</v>
      </c>
      <c r="J62" s="13">
        <v>99</v>
      </c>
      <c r="K62" s="13">
        <v>85</v>
      </c>
      <c r="L62" s="13">
        <v>136</v>
      </c>
      <c r="M62" s="36">
        <v>118</v>
      </c>
      <c r="N62" s="13">
        <v>72</v>
      </c>
      <c r="O62" s="36">
        <v>60</v>
      </c>
      <c r="P62" s="13">
        <v>32</v>
      </c>
      <c r="Q62" s="36">
        <v>28</v>
      </c>
      <c r="R62" s="13">
        <v>38</v>
      </c>
      <c r="S62" s="36">
        <v>31</v>
      </c>
      <c r="T62" s="13">
        <v>81</v>
      </c>
      <c r="U62" s="36">
        <v>68</v>
      </c>
      <c r="V62" s="13">
        <v>59</v>
      </c>
      <c r="W62" s="36">
        <v>47</v>
      </c>
    </row>
    <row r="63" spans="1:23" ht="27.75" x14ac:dyDescent="0.25">
      <c r="A63" s="12" t="s">
        <v>22</v>
      </c>
      <c r="B63" s="13">
        <v>655</v>
      </c>
      <c r="C63" s="13">
        <v>462</v>
      </c>
      <c r="D63" s="13">
        <v>685</v>
      </c>
      <c r="E63" s="13">
        <v>458</v>
      </c>
      <c r="F63" s="13">
        <v>634</v>
      </c>
      <c r="G63" s="13">
        <v>456</v>
      </c>
      <c r="H63" s="13">
        <v>712</v>
      </c>
      <c r="I63" s="13">
        <v>490</v>
      </c>
      <c r="J63" s="13">
        <v>623</v>
      </c>
      <c r="K63" s="13">
        <v>452</v>
      </c>
      <c r="L63" s="13">
        <v>529</v>
      </c>
      <c r="M63" s="36">
        <v>378</v>
      </c>
      <c r="N63" s="13">
        <v>524</v>
      </c>
      <c r="O63" s="36">
        <v>388</v>
      </c>
      <c r="P63" s="13">
        <v>421</v>
      </c>
      <c r="Q63" s="36">
        <v>307</v>
      </c>
      <c r="R63" s="13">
        <v>513</v>
      </c>
      <c r="S63" s="36">
        <v>378</v>
      </c>
      <c r="T63" s="13">
        <v>388</v>
      </c>
      <c r="U63" s="36">
        <v>288</v>
      </c>
      <c r="V63" s="13">
        <v>354</v>
      </c>
      <c r="W63" s="36">
        <v>260</v>
      </c>
    </row>
    <row r="64" spans="1:23" ht="24.75" x14ac:dyDescent="0.25">
      <c r="A64" s="15" t="s">
        <v>23</v>
      </c>
      <c r="B64" s="16">
        <f>SUM(B55:B63)</f>
        <v>2361</v>
      </c>
      <c r="C64" s="16">
        <f t="shared" ref="C64:K64" si="3">SUM(C55:C63)</f>
        <v>1639</v>
      </c>
      <c r="D64" s="16">
        <f t="shared" si="3"/>
        <v>2342</v>
      </c>
      <c r="E64" s="16">
        <f t="shared" si="3"/>
        <v>1664</v>
      </c>
      <c r="F64" s="16">
        <f t="shared" si="3"/>
        <v>1990</v>
      </c>
      <c r="G64" s="16">
        <f t="shared" si="3"/>
        <v>1422</v>
      </c>
      <c r="H64" s="16">
        <f t="shared" si="3"/>
        <v>2049</v>
      </c>
      <c r="I64" s="16">
        <f t="shared" si="3"/>
        <v>1435</v>
      </c>
      <c r="J64" s="16">
        <f t="shared" si="3"/>
        <v>1783</v>
      </c>
      <c r="K64" s="16">
        <f t="shared" si="3"/>
        <v>1259</v>
      </c>
      <c r="L64" s="16">
        <v>1661</v>
      </c>
      <c r="M64" s="37">
        <v>1198</v>
      </c>
      <c r="N64" s="16">
        <v>1944</v>
      </c>
      <c r="O64" s="37">
        <v>1467</v>
      </c>
      <c r="P64" s="16">
        <v>1790</v>
      </c>
      <c r="Q64" s="37">
        <v>1345</v>
      </c>
      <c r="R64" s="16">
        <f>SUM(R55:R63)</f>
        <v>1700</v>
      </c>
      <c r="S64" s="16">
        <f>SUM(S55:S63)</f>
        <v>1250</v>
      </c>
      <c r="T64" s="16">
        <v>1941</v>
      </c>
      <c r="U64" s="37">
        <v>1471</v>
      </c>
      <c r="V64" s="16">
        <v>1765</v>
      </c>
      <c r="W64" s="16">
        <v>1283</v>
      </c>
    </row>
    <row r="65" spans="1:23" ht="21.75" x14ac:dyDescent="0.55000000000000004">
      <c r="A65" s="5"/>
      <c r="B65" s="31"/>
      <c r="C65" s="31"/>
      <c r="D65" s="31"/>
      <c r="E65" s="31"/>
      <c r="F65" s="31"/>
      <c r="G65" s="31"/>
      <c r="H65" s="31"/>
      <c r="I65" s="31"/>
      <c r="J65" s="24"/>
      <c r="K65" s="24"/>
      <c r="L65" s="24"/>
      <c r="M65" s="24"/>
    </row>
    <row r="66" spans="1:23" ht="33" x14ac:dyDescent="0.55000000000000004">
      <c r="A66" s="23" t="s">
        <v>44</v>
      </c>
      <c r="B66" s="24"/>
      <c r="C66" s="24"/>
      <c r="D66" s="25"/>
      <c r="E66" s="25"/>
      <c r="F66" s="25"/>
      <c r="G66" s="25"/>
      <c r="H66" s="25"/>
      <c r="I66" s="25"/>
      <c r="J66" s="34"/>
      <c r="K66" s="34"/>
      <c r="L66" s="34"/>
      <c r="M66" s="34"/>
    </row>
    <row r="67" spans="1:23" ht="24.75" x14ac:dyDescent="0.25">
      <c r="A67" s="9" t="s">
        <v>9</v>
      </c>
      <c r="B67" s="44" t="s">
        <v>55</v>
      </c>
      <c r="C67" s="44"/>
      <c r="D67" s="44" t="s">
        <v>3</v>
      </c>
      <c r="E67" s="44"/>
      <c r="F67" s="44" t="s">
        <v>4</v>
      </c>
      <c r="G67" s="44"/>
      <c r="H67" s="44" t="s">
        <v>5</v>
      </c>
      <c r="I67" s="44"/>
      <c r="J67" s="44" t="s">
        <v>6</v>
      </c>
      <c r="K67" s="44"/>
      <c r="L67" s="44" t="s">
        <v>7</v>
      </c>
      <c r="M67" s="44"/>
      <c r="N67" s="44" t="s">
        <v>61</v>
      </c>
      <c r="O67" s="44"/>
      <c r="P67" s="44" t="s">
        <v>71</v>
      </c>
      <c r="Q67" s="44"/>
      <c r="R67" s="44" t="s">
        <v>73</v>
      </c>
      <c r="S67" s="44"/>
      <c r="T67" s="44" t="s">
        <v>74</v>
      </c>
      <c r="U67" s="44"/>
      <c r="V67" s="44" t="s">
        <v>75</v>
      </c>
      <c r="W67" s="44"/>
    </row>
    <row r="68" spans="1:23" ht="24.75" x14ac:dyDescent="0.25">
      <c r="A68" s="10" t="s">
        <v>37</v>
      </c>
      <c r="B68" s="11" t="s">
        <v>42</v>
      </c>
      <c r="C68" s="11" t="s">
        <v>12</v>
      </c>
      <c r="D68" s="11" t="s">
        <v>42</v>
      </c>
      <c r="E68" s="11" t="s">
        <v>12</v>
      </c>
      <c r="F68" s="11" t="s">
        <v>42</v>
      </c>
      <c r="G68" s="11" t="s">
        <v>12</v>
      </c>
      <c r="H68" s="11" t="s">
        <v>43</v>
      </c>
      <c r="I68" s="11" t="s">
        <v>12</v>
      </c>
      <c r="J68" s="11" t="s">
        <v>43</v>
      </c>
      <c r="K68" s="11" t="s">
        <v>12</v>
      </c>
      <c r="L68" s="11" t="s">
        <v>43</v>
      </c>
      <c r="M68" s="11" t="s">
        <v>12</v>
      </c>
      <c r="N68" s="11" t="s">
        <v>43</v>
      </c>
      <c r="O68" s="11" t="s">
        <v>12</v>
      </c>
      <c r="P68" s="11" t="s">
        <v>43</v>
      </c>
      <c r="Q68" s="11" t="s">
        <v>12</v>
      </c>
      <c r="R68" s="11" t="s">
        <v>43</v>
      </c>
      <c r="S68" s="11" t="s">
        <v>12</v>
      </c>
      <c r="T68" s="11" t="s">
        <v>43</v>
      </c>
      <c r="U68" s="11" t="s">
        <v>12</v>
      </c>
      <c r="V68" s="11" t="s">
        <v>43</v>
      </c>
      <c r="W68" s="11" t="s">
        <v>12</v>
      </c>
    </row>
    <row r="69" spans="1:23" ht="27.75" x14ac:dyDescent="0.25">
      <c r="A69" s="26" t="s">
        <v>72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36"/>
      <c r="N69" s="13"/>
      <c r="O69" s="36"/>
      <c r="P69" s="13"/>
      <c r="Q69" s="36"/>
      <c r="R69" s="13"/>
      <c r="S69" s="36"/>
      <c r="T69" s="13">
        <v>1730</v>
      </c>
      <c r="U69" s="36">
        <v>1326</v>
      </c>
      <c r="V69" s="13">
        <v>1287</v>
      </c>
      <c r="W69" s="36">
        <v>968</v>
      </c>
    </row>
    <row r="70" spans="1:23" ht="27.75" x14ac:dyDescent="0.25">
      <c r="A70" s="26" t="s">
        <v>38</v>
      </c>
      <c r="B70" s="13">
        <v>873</v>
      </c>
      <c r="C70" s="13">
        <v>615</v>
      </c>
      <c r="D70" s="13">
        <v>936</v>
      </c>
      <c r="E70" s="13">
        <v>696</v>
      </c>
      <c r="F70" s="13">
        <v>848</v>
      </c>
      <c r="G70" s="13">
        <v>642</v>
      </c>
      <c r="H70" s="13">
        <v>990</v>
      </c>
      <c r="I70" s="13">
        <v>688</v>
      </c>
      <c r="J70" s="13">
        <v>827</v>
      </c>
      <c r="K70" s="13">
        <v>584</v>
      </c>
      <c r="L70" s="13">
        <v>801</v>
      </c>
      <c r="M70" s="36">
        <v>592</v>
      </c>
      <c r="N70" s="13">
        <v>666</v>
      </c>
      <c r="O70" s="36">
        <v>491</v>
      </c>
      <c r="P70" s="13">
        <v>755</v>
      </c>
      <c r="Q70" s="36">
        <v>560</v>
      </c>
      <c r="R70" s="13">
        <v>607</v>
      </c>
      <c r="S70" s="36">
        <v>431</v>
      </c>
      <c r="T70" s="13"/>
      <c r="U70" s="36"/>
      <c r="V70" s="13"/>
      <c r="W70" s="36"/>
    </row>
    <row r="71" spans="1:23" ht="27.75" x14ac:dyDescent="0.25">
      <c r="A71" s="26" t="s">
        <v>54</v>
      </c>
      <c r="B71" s="13">
        <v>1341</v>
      </c>
      <c r="C71" s="13">
        <v>934</v>
      </c>
      <c r="D71" s="13">
        <v>1188</v>
      </c>
      <c r="E71" s="13">
        <v>813</v>
      </c>
      <c r="F71" s="13">
        <v>897</v>
      </c>
      <c r="G71" s="13">
        <v>620</v>
      </c>
      <c r="H71" s="13">
        <v>766</v>
      </c>
      <c r="I71" s="13">
        <v>546</v>
      </c>
      <c r="J71" s="13">
        <v>653</v>
      </c>
      <c r="K71" s="13">
        <v>491</v>
      </c>
      <c r="L71" s="13">
        <v>515</v>
      </c>
      <c r="M71" s="36">
        <v>390</v>
      </c>
      <c r="N71" s="13">
        <v>909</v>
      </c>
      <c r="O71" s="36">
        <v>714</v>
      </c>
      <c r="P71" s="13">
        <v>716</v>
      </c>
      <c r="Q71" s="36">
        <v>569</v>
      </c>
      <c r="R71" s="13">
        <v>735</v>
      </c>
      <c r="S71" s="36">
        <v>564</v>
      </c>
      <c r="T71" s="13"/>
      <c r="U71" s="36"/>
      <c r="V71" s="13"/>
      <c r="W71" s="36"/>
    </row>
    <row r="72" spans="1:23" ht="27.75" x14ac:dyDescent="0.25">
      <c r="A72" s="26" t="s">
        <v>79</v>
      </c>
      <c r="B72" s="20"/>
      <c r="C72" s="20"/>
      <c r="D72" s="13"/>
      <c r="E72" s="13"/>
      <c r="F72" s="13"/>
      <c r="G72" s="13"/>
      <c r="H72" s="13"/>
      <c r="I72" s="13"/>
      <c r="J72" s="13">
        <v>77</v>
      </c>
      <c r="K72" s="13">
        <v>35</v>
      </c>
      <c r="L72" s="13">
        <v>77</v>
      </c>
      <c r="M72" s="36">
        <v>40</v>
      </c>
      <c r="N72" s="13">
        <v>92</v>
      </c>
      <c r="O72" s="36">
        <v>57</v>
      </c>
      <c r="P72" s="13">
        <v>109</v>
      </c>
      <c r="Q72" s="36">
        <v>65</v>
      </c>
      <c r="R72" s="13">
        <v>65</v>
      </c>
      <c r="S72" s="36">
        <v>39</v>
      </c>
      <c r="T72" s="13">
        <v>70</v>
      </c>
      <c r="U72" s="36">
        <v>41</v>
      </c>
      <c r="V72" s="13">
        <v>90</v>
      </c>
      <c r="W72" s="36">
        <v>60</v>
      </c>
    </row>
    <row r="73" spans="1:23" ht="27.75" x14ac:dyDescent="0.25">
      <c r="A73" s="26" t="s">
        <v>40</v>
      </c>
      <c r="B73" s="20">
        <v>15</v>
      </c>
      <c r="C73" s="20">
        <v>9</v>
      </c>
      <c r="D73" s="13">
        <v>39</v>
      </c>
      <c r="E73" s="13">
        <v>29</v>
      </c>
      <c r="F73" s="13">
        <v>101</v>
      </c>
      <c r="G73" s="13">
        <v>70</v>
      </c>
      <c r="H73" s="13">
        <v>119</v>
      </c>
      <c r="I73" s="13">
        <v>85</v>
      </c>
      <c r="J73" s="13">
        <v>134</v>
      </c>
      <c r="K73" s="13">
        <v>94</v>
      </c>
      <c r="L73" s="13">
        <v>176</v>
      </c>
      <c r="M73" s="36">
        <v>110</v>
      </c>
      <c r="N73" s="13">
        <v>191</v>
      </c>
      <c r="O73" s="36">
        <v>141</v>
      </c>
      <c r="P73" s="13">
        <v>109</v>
      </c>
      <c r="Q73" s="36">
        <v>89</v>
      </c>
      <c r="R73" s="13">
        <v>146</v>
      </c>
      <c r="S73" s="36">
        <v>119</v>
      </c>
      <c r="T73" s="13">
        <v>20</v>
      </c>
      <c r="U73" s="36">
        <v>15</v>
      </c>
      <c r="V73" s="13">
        <v>170</v>
      </c>
      <c r="W73" s="36">
        <v>123</v>
      </c>
    </row>
    <row r="74" spans="1:23" ht="27.75" x14ac:dyDescent="0.25">
      <c r="A74" s="26" t="s">
        <v>41</v>
      </c>
      <c r="B74" s="13">
        <v>132</v>
      </c>
      <c r="C74" s="13">
        <v>81</v>
      </c>
      <c r="D74" s="13">
        <v>179</v>
      </c>
      <c r="E74" s="13">
        <v>126</v>
      </c>
      <c r="F74" s="13">
        <v>144</v>
      </c>
      <c r="G74" s="13">
        <v>90</v>
      </c>
      <c r="H74" s="13">
        <v>174</v>
      </c>
      <c r="I74" s="13">
        <v>116</v>
      </c>
      <c r="J74" s="13">
        <v>92</v>
      </c>
      <c r="K74" s="13">
        <v>55</v>
      </c>
      <c r="L74" s="13">
        <v>92</v>
      </c>
      <c r="M74" s="36">
        <v>66</v>
      </c>
      <c r="N74" s="13">
        <v>86</v>
      </c>
      <c r="O74" s="36">
        <v>64</v>
      </c>
      <c r="P74" s="13">
        <v>101</v>
      </c>
      <c r="Q74" s="36">
        <v>62</v>
      </c>
      <c r="R74" s="13">
        <v>147</v>
      </c>
      <c r="S74" s="36">
        <v>97</v>
      </c>
      <c r="T74" s="13">
        <v>121</v>
      </c>
      <c r="U74" s="36">
        <v>89</v>
      </c>
      <c r="V74" s="13">
        <v>218</v>
      </c>
      <c r="W74" s="36">
        <v>132</v>
      </c>
    </row>
    <row r="75" spans="1:23" ht="24.75" x14ac:dyDescent="0.25">
      <c r="A75" s="4" t="s">
        <v>23</v>
      </c>
      <c r="B75" s="16">
        <f>SUM(B70:B74)</f>
        <v>2361</v>
      </c>
      <c r="C75" s="16">
        <f t="shared" ref="C75:K75" si="4">SUM(C70:C74)</f>
        <v>1639</v>
      </c>
      <c r="D75" s="16">
        <f t="shared" si="4"/>
        <v>2342</v>
      </c>
      <c r="E75" s="16">
        <f t="shared" si="4"/>
        <v>1664</v>
      </c>
      <c r="F75" s="16">
        <f t="shared" si="4"/>
        <v>1990</v>
      </c>
      <c r="G75" s="16">
        <f t="shared" si="4"/>
        <v>1422</v>
      </c>
      <c r="H75" s="16">
        <f t="shared" si="4"/>
        <v>2049</v>
      </c>
      <c r="I75" s="16">
        <f t="shared" si="4"/>
        <v>1435</v>
      </c>
      <c r="J75" s="16">
        <f t="shared" si="4"/>
        <v>1783</v>
      </c>
      <c r="K75" s="16">
        <f t="shared" si="4"/>
        <v>1259</v>
      </c>
      <c r="L75" s="16">
        <v>1661</v>
      </c>
      <c r="M75" s="37">
        <v>1198</v>
      </c>
      <c r="N75" s="16">
        <v>1944</v>
      </c>
      <c r="O75" s="37">
        <v>1467</v>
      </c>
      <c r="P75" s="16">
        <v>1790</v>
      </c>
      <c r="Q75" s="37">
        <v>1345</v>
      </c>
      <c r="R75" s="16">
        <f>SUM(R70:R74)</f>
        <v>1700</v>
      </c>
      <c r="S75" s="16">
        <f>SUM(S70:S74)</f>
        <v>1250</v>
      </c>
      <c r="T75" s="16">
        <v>1941</v>
      </c>
      <c r="U75" s="37">
        <v>1471</v>
      </c>
      <c r="V75" s="16">
        <v>1765</v>
      </c>
      <c r="W75" s="16">
        <v>1283</v>
      </c>
    </row>
    <row r="76" spans="1:23" ht="21.75" x14ac:dyDescent="0.55000000000000004">
      <c r="A76" s="5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</row>
    <row r="77" spans="1:23" ht="33" x14ac:dyDescent="0.55000000000000004">
      <c r="A77" s="23" t="s">
        <v>45</v>
      </c>
      <c r="B77" s="24"/>
      <c r="C77" s="24"/>
      <c r="D77" s="25"/>
      <c r="E77" s="25"/>
      <c r="F77" s="25"/>
      <c r="G77" s="25"/>
      <c r="H77" s="25"/>
      <c r="I77" s="25"/>
      <c r="J77" s="34"/>
      <c r="K77" s="34"/>
      <c r="L77" s="34"/>
      <c r="M77" s="34"/>
    </row>
    <row r="78" spans="1:23" ht="24.75" x14ac:dyDescent="0.25">
      <c r="A78" s="9" t="s">
        <v>9</v>
      </c>
      <c r="B78" s="44" t="s">
        <v>55</v>
      </c>
      <c r="C78" s="44"/>
      <c r="D78" s="44" t="s">
        <v>3</v>
      </c>
      <c r="E78" s="44"/>
      <c r="F78" s="44" t="s">
        <v>4</v>
      </c>
      <c r="G78" s="44"/>
      <c r="H78" s="44" t="s">
        <v>5</v>
      </c>
      <c r="I78" s="44"/>
      <c r="J78" s="44" t="s">
        <v>6</v>
      </c>
      <c r="K78" s="44"/>
      <c r="L78" s="44" t="s">
        <v>7</v>
      </c>
      <c r="M78" s="44"/>
      <c r="N78" s="44" t="s">
        <v>61</v>
      </c>
      <c r="O78" s="44"/>
      <c r="P78" s="44" t="s">
        <v>71</v>
      </c>
      <c r="Q78" s="44"/>
      <c r="R78" s="44" t="s">
        <v>73</v>
      </c>
      <c r="S78" s="44"/>
      <c r="T78" s="44" t="s">
        <v>74</v>
      </c>
      <c r="U78" s="44"/>
      <c r="V78" s="44" t="s">
        <v>75</v>
      </c>
      <c r="W78" s="44"/>
    </row>
    <row r="79" spans="1:23" ht="24.75" x14ac:dyDescent="0.25">
      <c r="A79" s="10" t="s">
        <v>24</v>
      </c>
      <c r="B79" s="11" t="s">
        <v>42</v>
      </c>
      <c r="C79" s="11" t="s">
        <v>12</v>
      </c>
      <c r="D79" s="11" t="s">
        <v>42</v>
      </c>
      <c r="E79" s="11" t="s">
        <v>12</v>
      </c>
      <c r="F79" s="11" t="s">
        <v>42</v>
      </c>
      <c r="G79" s="11" t="s">
        <v>12</v>
      </c>
      <c r="H79" s="11" t="s">
        <v>42</v>
      </c>
      <c r="I79" s="11" t="s">
        <v>12</v>
      </c>
      <c r="J79" s="11" t="s">
        <v>42</v>
      </c>
      <c r="K79" s="11" t="s">
        <v>12</v>
      </c>
      <c r="L79" s="11" t="s">
        <v>42</v>
      </c>
      <c r="M79" s="11" t="s">
        <v>12</v>
      </c>
      <c r="N79" s="11" t="s">
        <v>42</v>
      </c>
      <c r="O79" s="11" t="s">
        <v>12</v>
      </c>
      <c r="P79" s="11" t="s">
        <v>42</v>
      </c>
      <c r="Q79" s="11" t="s">
        <v>12</v>
      </c>
      <c r="R79" s="11" t="s">
        <v>42</v>
      </c>
      <c r="S79" s="11" t="s">
        <v>12</v>
      </c>
      <c r="T79" s="11" t="s">
        <v>43</v>
      </c>
      <c r="U79" s="11" t="s">
        <v>12</v>
      </c>
      <c r="V79" s="11" t="s">
        <v>43</v>
      </c>
      <c r="W79" s="11" t="s">
        <v>12</v>
      </c>
    </row>
    <row r="80" spans="1:23" ht="27.75" x14ac:dyDescent="0.25">
      <c r="A80" s="12" t="s">
        <v>25</v>
      </c>
      <c r="B80" s="13">
        <v>555</v>
      </c>
      <c r="C80" s="13">
        <v>456</v>
      </c>
      <c r="D80" s="13">
        <v>614</v>
      </c>
      <c r="E80" s="13">
        <v>517</v>
      </c>
      <c r="F80" s="13">
        <v>591</v>
      </c>
      <c r="G80" s="13">
        <v>477</v>
      </c>
      <c r="H80" s="13">
        <v>465</v>
      </c>
      <c r="I80" s="13">
        <v>388</v>
      </c>
      <c r="J80" s="13">
        <v>393</v>
      </c>
      <c r="K80" s="13">
        <v>321</v>
      </c>
      <c r="L80" s="13">
        <v>333</v>
      </c>
      <c r="M80" s="36">
        <v>278</v>
      </c>
      <c r="N80" s="13">
        <v>236</v>
      </c>
      <c r="O80" s="36">
        <v>191</v>
      </c>
      <c r="P80" s="13">
        <v>219</v>
      </c>
      <c r="Q80" s="36">
        <v>181</v>
      </c>
      <c r="R80" s="13">
        <v>99</v>
      </c>
      <c r="S80" s="36">
        <v>81</v>
      </c>
      <c r="T80" s="13">
        <v>270</v>
      </c>
      <c r="U80" s="36">
        <v>207</v>
      </c>
      <c r="V80" s="13">
        <v>196</v>
      </c>
      <c r="W80" s="36">
        <v>162</v>
      </c>
    </row>
    <row r="81" spans="1:23" ht="27.75" x14ac:dyDescent="0.25">
      <c r="A81" s="12" t="s">
        <v>26</v>
      </c>
      <c r="B81" s="13">
        <v>138</v>
      </c>
      <c r="C81" s="13">
        <v>108</v>
      </c>
      <c r="D81" s="13">
        <v>138</v>
      </c>
      <c r="E81" s="13">
        <v>117</v>
      </c>
      <c r="F81" s="13">
        <v>121</v>
      </c>
      <c r="G81" s="13">
        <v>95</v>
      </c>
      <c r="H81" s="13">
        <v>186</v>
      </c>
      <c r="I81" s="13">
        <v>142</v>
      </c>
      <c r="J81" s="13">
        <v>113</v>
      </c>
      <c r="K81" s="13">
        <v>94</v>
      </c>
      <c r="L81" s="13">
        <v>211</v>
      </c>
      <c r="M81" s="36">
        <v>166</v>
      </c>
      <c r="N81" s="13">
        <v>122</v>
      </c>
      <c r="O81" s="36">
        <v>103</v>
      </c>
      <c r="P81" s="13">
        <v>251</v>
      </c>
      <c r="Q81" s="36">
        <v>209</v>
      </c>
      <c r="R81" s="13">
        <v>237</v>
      </c>
      <c r="S81" s="36">
        <v>192</v>
      </c>
      <c r="T81" s="13">
        <v>195</v>
      </c>
      <c r="U81" s="36">
        <v>160</v>
      </c>
      <c r="V81" s="13">
        <v>233</v>
      </c>
      <c r="W81" s="36">
        <v>181</v>
      </c>
    </row>
    <row r="82" spans="1:23" ht="27.75" x14ac:dyDescent="0.25">
      <c r="A82" s="12" t="s">
        <v>27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36"/>
      <c r="N82" s="13">
        <v>484</v>
      </c>
      <c r="O82" s="36">
        <v>395</v>
      </c>
      <c r="P82" s="13">
        <v>435</v>
      </c>
      <c r="Q82" s="36">
        <v>369</v>
      </c>
      <c r="R82" s="13">
        <v>418</v>
      </c>
      <c r="S82" s="36">
        <v>333</v>
      </c>
      <c r="T82" s="13">
        <v>472</v>
      </c>
      <c r="U82" s="36">
        <v>406</v>
      </c>
      <c r="V82" s="13">
        <v>321</v>
      </c>
      <c r="W82" s="36">
        <v>274</v>
      </c>
    </row>
    <row r="83" spans="1:23" ht="27.75" x14ac:dyDescent="0.25">
      <c r="A83" s="12" t="s">
        <v>28</v>
      </c>
      <c r="B83" s="13">
        <v>122</v>
      </c>
      <c r="C83" s="13">
        <v>51</v>
      </c>
      <c r="D83" s="13">
        <v>139</v>
      </c>
      <c r="E83" s="13">
        <v>75</v>
      </c>
      <c r="F83" s="13">
        <v>85</v>
      </c>
      <c r="G83" s="13">
        <v>36</v>
      </c>
      <c r="H83" s="13">
        <v>141</v>
      </c>
      <c r="I83" s="13">
        <v>53</v>
      </c>
      <c r="J83" s="13">
        <v>130</v>
      </c>
      <c r="K83" s="13">
        <v>57</v>
      </c>
      <c r="L83" s="13">
        <v>71</v>
      </c>
      <c r="M83" s="36">
        <v>28</v>
      </c>
      <c r="N83" s="13">
        <v>107</v>
      </c>
      <c r="O83" s="36">
        <v>49</v>
      </c>
      <c r="P83" s="13">
        <v>99</v>
      </c>
      <c r="Q83" s="36">
        <v>33</v>
      </c>
      <c r="R83" s="13">
        <v>100</v>
      </c>
      <c r="S83" s="36">
        <v>28</v>
      </c>
      <c r="T83" s="13">
        <v>124</v>
      </c>
      <c r="U83" s="36">
        <v>54</v>
      </c>
      <c r="V83" s="13">
        <v>185</v>
      </c>
      <c r="W83" s="36">
        <v>51</v>
      </c>
    </row>
    <row r="84" spans="1:23" ht="27.75" x14ac:dyDescent="0.25">
      <c r="A84" s="12" t="s">
        <v>29</v>
      </c>
      <c r="B84" s="13">
        <v>69</v>
      </c>
      <c r="C84" s="13">
        <v>38</v>
      </c>
      <c r="D84" s="13">
        <v>69</v>
      </c>
      <c r="E84" s="13">
        <v>35</v>
      </c>
      <c r="F84" s="13">
        <v>48</v>
      </c>
      <c r="G84" s="13">
        <v>24</v>
      </c>
      <c r="H84" s="13">
        <v>72</v>
      </c>
      <c r="I84" s="13">
        <v>33</v>
      </c>
      <c r="J84" s="13">
        <v>43</v>
      </c>
      <c r="K84" s="13">
        <v>27</v>
      </c>
      <c r="L84" s="13">
        <v>33</v>
      </c>
      <c r="M84" s="36">
        <v>19</v>
      </c>
      <c r="N84" s="13">
        <v>44</v>
      </c>
      <c r="O84" s="36">
        <v>28</v>
      </c>
      <c r="P84" s="13">
        <v>14</v>
      </c>
      <c r="Q84" s="36">
        <v>9</v>
      </c>
      <c r="R84" s="13">
        <v>39</v>
      </c>
      <c r="S84" s="36">
        <v>23</v>
      </c>
      <c r="T84" s="13">
        <v>19</v>
      </c>
      <c r="U84" s="36">
        <v>9</v>
      </c>
      <c r="V84" s="13">
        <v>22</v>
      </c>
      <c r="W84" s="36">
        <v>10</v>
      </c>
    </row>
    <row r="85" spans="1:23" ht="27.75" x14ac:dyDescent="0.25">
      <c r="A85" s="12" t="s">
        <v>31</v>
      </c>
      <c r="B85" s="13">
        <v>95</v>
      </c>
      <c r="C85" s="13">
        <v>73</v>
      </c>
      <c r="D85" s="13">
        <v>88</v>
      </c>
      <c r="E85" s="13">
        <v>79</v>
      </c>
      <c r="F85" s="13">
        <v>89</v>
      </c>
      <c r="G85" s="13">
        <v>69</v>
      </c>
      <c r="H85" s="13">
        <v>77</v>
      </c>
      <c r="I85" s="13">
        <v>65</v>
      </c>
      <c r="J85" s="13">
        <v>62</v>
      </c>
      <c r="K85" s="13">
        <v>53</v>
      </c>
      <c r="L85" s="13">
        <v>88</v>
      </c>
      <c r="M85" s="36">
        <v>73</v>
      </c>
      <c r="N85" s="13">
        <v>113</v>
      </c>
      <c r="O85" s="36">
        <v>101</v>
      </c>
      <c r="P85" s="13">
        <v>83</v>
      </c>
      <c r="Q85" s="36">
        <v>68</v>
      </c>
      <c r="R85" s="13">
        <v>85</v>
      </c>
      <c r="S85" s="36">
        <v>71</v>
      </c>
      <c r="T85" s="13">
        <v>198</v>
      </c>
      <c r="U85" s="36">
        <v>164</v>
      </c>
      <c r="V85" s="13">
        <v>184</v>
      </c>
      <c r="W85" s="36">
        <v>162</v>
      </c>
    </row>
    <row r="86" spans="1:23" ht="27.75" x14ac:dyDescent="0.25">
      <c r="A86" s="12" t="s">
        <v>32</v>
      </c>
      <c r="B86" s="13">
        <v>411</v>
      </c>
      <c r="C86" s="13">
        <v>274</v>
      </c>
      <c r="D86" s="13">
        <v>319</v>
      </c>
      <c r="E86" s="13">
        <v>209</v>
      </c>
      <c r="F86" s="13">
        <v>265</v>
      </c>
      <c r="G86" s="13">
        <v>178</v>
      </c>
      <c r="H86" s="13">
        <v>259</v>
      </c>
      <c r="I86" s="13">
        <v>178</v>
      </c>
      <c r="J86" s="13">
        <v>191</v>
      </c>
      <c r="K86" s="13">
        <v>119</v>
      </c>
      <c r="L86" s="13">
        <v>180</v>
      </c>
      <c r="M86" s="36">
        <v>123</v>
      </c>
      <c r="N86" s="13">
        <v>108</v>
      </c>
      <c r="O86" s="36">
        <v>83</v>
      </c>
      <c r="P86" s="13">
        <v>123</v>
      </c>
      <c r="Q86" s="36">
        <v>88</v>
      </c>
      <c r="R86" s="13">
        <v>157</v>
      </c>
      <c r="S86" s="36">
        <v>103</v>
      </c>
      <c r="T86" s="13">
        <v>160</v>
      </c>
      <c r="U86" s="36">
        <v>102</v>
      </c>
      <c r="V86" s="13">
        <v>139</v>
      </c>
      <c r="W86" s="36">
        <v>95</v>
      </c>
    </row>
    <row r="87" spans="1:23" ht="27.75" x14ac:dyDescent="0.25">
      <c r="A87" s="12" t="s">
        <v>33</v>
      </c>
      <c r="B87" s="13">
        <v>146</v>
      </c>
      <c r="C87" s="13">
        <v>132</v>
      </c>
      <c r="D87" s="13">
        <v>111</v>
      </c>
      <c r="E87" s="13">
        <v>103</v>
      </c>
      <c r="F87" s="13">
        <v>124</v>
      </c>
      <c r="G87" s="13">
        <v>113</v>
      </c>
      <c r="H87" s="13">
        <v>177</v>
      </c>
      <c r="I87" s="13">
        <v>168</v>
      </c>
      <c r="J87" s="13">
        <v>177</v>
      </c>
      <c r="K87" s="13">
        <v>161</v>
      </c>
      <c r="L87" s="13">
        <v>134</v>
      </c>
      <c r="M87" s="36">
        <v>121</v>
      </c>
      <c r="N87" s="13">
        <v>163</v>
      </c>
      <c r="O87" s="36">
        <v>150</v>
      </c>
      <c r="P87" s="13">
        <v>87</v>
      </c>
      <c r="Q87" s="36">
        <v>84</v>
      </c>
      <c r="R87" s="13">
        <v>146</v>
      </c>
      <c r="S87" s="36">
        <v>134</v>
      </c>
      <c r="T87" s="13">
        <v>167</v>
      </c>
      <c r="U87" s="36">
        <v>159</v>
      </c>
      <c r="V87" s="13">
        <v>109</v>
      </c>
      <c r="W87" s="36">
        <v>104</v>
      </c>
    </row>
    <row r="88" spans="1:23" ht="27.75" x14ac:dyDescent="0.25">
      <c r="A88" s="12" t="s">
        <v>34</v>
      </c>
      <c r="B88" s="13">
        <v>191</v>
      </c>
      <c r="C88" s="13">
        <v>133</v>
      </c>
      <c r="D88" s="13">
        <v>261</v>
      </c>
      <c r="E88" s="13">
        <v>197</v>
      </c>
      <c r="F88" s="13">
        <v>249</v>
      </c>
      <c r="G88" s="13">
        <v>205</v>
      </c>
      <c r="H88" s="13">
        <v>259</v>
      </c>
      <c r="I88" s="13">
        <v>178</v>
      </c>
      <c r="J88" s="13">
        <v>213</v>
      </c>
      <c r="K88" s="13">
        <v>160</v>
      </c>
      <c r="L88" s="13">
        <v>175</v>
      </c>
      <c r="M88" s="36">
        <v>132</v>
      </c>
      <c r="N88" s="13">
        <v>115</v>
      </c>
      <c r="O88" s="36">
        <v>91</v>
      </c>
      <c r="P88" s="13">
        <v>107</v>
      </c>
      <c r="Q88" s="36">
        <v>79</v>
      </c>
      <c r="R88" s="13">
        <v>137</v>
      </c>
      <c r="S88" s="36">
        <v>113</v>
      </c>
      <c r="T88" s="13">
        <v>44</v>
      </c>
      <c r="U88" s="36">
        <v>36</v>
      </c>
      <c r="V88" s="13">
        <v>76</v>
      </c>
      <c r="W88" s="36">
        <v>60</v>
      </c>
    </row>
    <row r="89" spans="1:23" ht="27.75" x14ac:dyDescent="0.25">
      <c r="A89" s="12" t="s">
        <v>35</v>
      </c>
      <c r="B89" s="13">
        <v>292</v>
      </c>
      <c r="C89" s="13">
        <v>242</v>
      </c>
      <c r="D89" s="13">
        <v>197</v>
      </c>
      <c r="E89" s="13">
        <v>155</v>
      </c>
      <c r="F89" s="13">
        <v>153</v>
      </c>
      <c r="G89" s="13">
        <v>128</v>
      </c>
      <c r="H89" s="13">
        <v>136</v>
      </c>
      <c r="I89" s="13">
        <v>109</v>
      </c>
      <c r="J89" s="13">
        <v>99</v>
      </c>
      <c r="K89" s="13">
        <v>85</v>
      </c>
      <c r="L89" s="13">
        <v>136</v>
      </c>
      <c r="M89" s="36">
        <v>118</v>
      </c>
      <c r="N89" s="13">
        <v>72</v>
      </c>
      <c r="O89" s="36">
        <v>60</v>
      </c>
      <c r="P89" s="13">
        <v>32</v>
      </c>
      <c r="Q89" s="36">
        <v>28</v>
      </c>
      <c r="R89" s="13">
        <v>38</v>
      </c>
      <c r="S89" s="36">
        <v>31</v>
      </c>
      <c r="T89" s="13">
        <v>81</v>
      </c>
      <c r="U89" s="36">
        <v>68</v>
      </c>
      <c r="V89" s="13">
        <v>59</v>
      </c>
      <c r="W89" s="36">
        <v>47</v>
      </c>
    </row>
    <row r="90" spans="1:23" ht="27.75" x14ac:dyDescent="0.25">
      <c r="A90" s="12" t="s">
        <v>36</v>
      </c>
      <c r="B90" s="13">
        <v>342</v>
      </c>
      <c r="C90" s="13">
        <v>132</v>
      </c>
      <c r="D90" s="13">
        <v>406</v>
      </c>
      <c r="E90" s="13">
        <v>177</v>
      </c>
      <c r="F90" s="13">
        <v>265</v>
      </c>
      <c r="G90" s="13">
        <v>97</v>
      </c>
      <c r="H90" s="13">
        <v>277</v>
      </c>
      <c r="I90" s="13">
        <v>121</v>
      </c>
      <c r="J90" s="13">
        <v>362</v>
      </c>
      <c r="K90" s="13">
        <v>182</v>
      </c>
      <c r="L90" s="13">
        <v>300</v>
      </c>
      <c r="M90" s="36">
        <v>140</v>
      </c>
      <c r="N90" s="13">
        <v>380</v>
      </c>
      <c r="O90" s="36">
        <v>216</v>
      </c>
      <c r="P90" s="13">
        <v>340</v>
      </c>
      <c r="Q90" s="36">
        <v>197</v>
      </c>
      <c r="R90" s="13">
        <v>244</v>
      </c>
      <c r="S90" s="36">
        <v>141</v>
      </c>
      <c r="T90" s="13">
        <v>211</v>
      </c>
      <c r="U90" s="36">
        <v>106</v>
      </c>
      <c r="V90" s="13">
        <v>241</v>
      </c>
      <c r="W90" s="36">
        <v>137</v>
      </c>
    </row>
    <row r="91" spans="1:23" ht="24.75" x14ac:dyDescent="0.25">
      <c r="A91" s="15" t="s">
        <v>23</v>
      </c>
      <c r="B91" s="16">
        <f t="shared" ref="B91:K91" si="5">SUM(B80:B90)</f>
        <v>2361</v>
      </c>
      <c r="C91" s="16">
        <f t="shared" si="5"/>
        <v>1639</v>
      </c>
      <c r="D91" s="16">
        <f t="shared" si="5"/>
        <v>2342</v>
      </c>
      <c r="E91" s="16">
        <f t="shared" si="5"/>
        <v>1664</v>
      </c>
      <c r="F91" s="16">
        <f t="shared" si="5"/>
        <v>1990</v>
      </c>
      <c r="G91" s="16">
        <f t="shared" si="5"/>
        <v>1422</v>
      </c>
      <c r="H91" s="16">
        <f t="shared" si="5"/>
        <v>2049</v>
      </c>
      <c r="I91" s="16">
        <f t="shared" si="5"/>
        <v>1435</v>
      </c>
      <c r="J91" s="16">
        <f t="shared" si="5"/>
        <v>1783</v>
      </c>
      <c r="K91" s="16">
        <f t="shared" si="5"/>
        <v>1259</v>
      </c>
      <c r="L91" s="16">
        <v>1661</v>
      </c>
      <c r="M91" s="37">
        <v>1198</v>
      </c>
      <c r="N91" s="16">
        <v>1944</v>
      </c>
      <c r="O91" s="37">
        <v>1467</v>
      </c>
      <c r="P91" s="16">
        <v>1790</v>
      </c>
      <c r="Q91" s="37">
        <v>1345</v>
      </c>
      <c r="R91" s="16">
        <f>SUM(R80:R90)</f>
        <v>1700</v>
      </c>
      <c r="S91" s="16">
        <f>SUM(S80:S90)</f>
        <v>1250</v>
      </c>
      <c r="T91" s="16">
        <v>1941</v>
      </c>
      <c r="U91" s="37">
        <v>1471</v>
      </c>
      <c r="V91" s="16">
        <v>1765</v>
      </c>
      <c r="W91" s="16">
        <v>1283</v>
      </c>
    </row>
    <row r="92" spans="1:23" ht="21.75" x14ac:dyDescent="0.55000000000000004">
      <c r="A92" s="5"/>
      <c r="B92" s="31"/>
      <c r="C92" s="31"/>
      <c r="D92" s="31"/>
      <c r="E92" s="31"/>
      <c r="F92" s="31"/>
      <c r="G92" s="31"/>
      <c r="H92" s="31"/>
      <c r="I92" s="31"/>
      <c r="J92" s="34"/>
      <c r="K92" s="34"/>
    </row>
    <row r="93" spans="1:23" ht="33" x14ac:dyDescent="0.55000000000000004">
      <c r="A93" s="23" t="s">
        <v>66</v>
      </c>
      <c r="B93" s="24"/>
      <c r="C93" s="25"/>
      <c r="D93" s="25"/>
      <c r="E93" s="25"/>
      <c r="F93" s="25"/>
      <c r="G93" s="25"/>
      <c r="H93" s="25"/>
      <c r="I93" s="25"/>
      <c r="J93" s="34"/>
      <c r="K93" s="34"/>
    </row>
    <row r="94" spans="1:23" ht="24.75" x14ac:dyDescent="0.25">
      <c r="A94" s="9" t="s">
        <v>9</v>
      </c>
      <c r="B94" s="50" t="s">
        <v>3</v>
      </c>
      <c r="C94" s="51"/>
      <c r="D94" s="50" t="s">
        <v>4</v>
      </c>
      <c r="E94" s="51"/>
      <c r="F94" s="50" t="s">
        <v>5</v>
      </c>
      <c r="G94" s="51"/>
      <c r="H94" s="50" t="s">
        <v>6</v>
      </c>
      <c r="I94" s="51"/>
      <c r="J94" s="50" t="s">
        <v>7</v>
      </c>
      <c r="K94" s="51"/>
      <c r="L94" s="50" t="s">
        <v>61</v>
      </c>
      <c r="M94" s="51"/>
      <c r="N94" s="50" t="s">
        <v>71</v>
      </c>
      <c r="O94" s="51"/>
      <c r="P94" s="50" t="s">
        <v>73</v>
      </c>
      <c r="Q94" s="51"/>
      <c r="R94" s="50" t="s">
        <v>74</v>
      </c>
      <c r="S94" s="51"/>
      <c r="T94" s="50" t="s">
        <v>75</v>
      </c>
      <c r="U94" s="51"/>
      <c r="V94" s="50" t="s">
        <v>76</v>
      </c>
      <c r="W94" s="51"/>
    </row>
    <row r="95" spans="1:23" ht="24.75" x14ac:dyDescent="0.25">
      <c r="A95" s="10" t="s">
        <v>46</v>
      </c>
      <c r="B95" s="11" t="s">
        <v>47</v>
      </c>
      <c r="C95" s="11" t="s">
        <v>48</v>
      </c>
      <c r="D95" s="11" t="s">
        <v>47</v>
      </c>
      <c r="E95" s="11" t="s">
        <v>48</v>
      </c>
      <c r="F95" s="11" t="s">
        <v>47</v>
      </c>
      <c r="G95" s="11" t="s">
        <v>48</v>
      </c>
      <c r="H95" s="11" t="s">
        <v>47</v>
      </c>
      <c r="I95" s="11" t="s">
        <v>48</v>
      </c>
      <c r="J95" s="11" t="s">
        <v>47</v>
      </c>
      <c r="K95" s="11" t="s">
        <v>48</v>
      </c>
      <c r="L95" s="11" t="s">
        <v>47</v>
      </c>
      <c r="M95" s="11" t="s">
        <v>48</v>
      </c>
      <c r="N95" s="11" t="s">
        <v>47</v>
      </c>
      <c r="O95" s="11" t="s">
        <v>48</v>
      </c>
      <c r="P95" s="11" t="s">
        <v>47</v>
      </c>
      <c r="Q95" s="11" t="s">
        <v>48</v>
      </c>
      <c r="R95" s="11" t="s">
        <v>47</v>
      </c>
      <c r="S95" s="11" t="s">
        <v>48</v>
      </c>
      <c r="T95" s="11" t="s">
        <v>47</v>
      </c>
      <c r="U95" s="11" t="s">
        <v>48</v>
      </c>
      <c r="V95" s="11" t="s">
        <v>47</v>
      </c>
      <c r="W95" s="11" t="s">
        <v>48</v>
      </c>
    </row>
    <row r="96" spans="1:23" ht="27.75" x14ac:dyDescent="0.25">
      <c r="A96" s="26" t="s">
        <v>49</v>
      </c>
      <c r="B96" s="13">
        <v>3</v>
      </c>
      <c r="C96" s="13">
        <v>0</v>
      </c>
      <c r="D96" s="13">
        <v>2</v>
      </c>
      <c r="E96" s="13">
        <v>0</v>
      </c>
      <c r="F96" s="13">
        <v>2</v>
      </c>
      <c r="G96" s="13">
        <v>0</v>
      </c>
      <c r="H96" s="13">
        <v>3</v>
      </c>
      <c r="I96" s="13">
        <v>0</v>
      </c>
      <c r="J96" s="27">
        <v>2</v>
      </c>
      <c r="K96" s="27">
        <v>0</v>
      </c>
      <c r="L96" s="27">
        <v>5</v>
      </c>
      <c r="M96" s="38">
        <v>0</v>
      </c>
      <c r="N96" s="27">
        <v>6</v>
      </c>
      <c r="O96" s="27">
        <v>1</v>
      </c>
      <c r="P96" s="27">
        <v>7</v>
      </c>
      <c r="Q96" s="38">
        <v>1</v>
      </c>
      <c r="R96" s="27">
        <v>8</v>
      </c>
      <c r="S96" s="38">
        <v>1</v>
      </c>
      <c r="T96" s="27">
        <v>15</v>
      </c>
      <c r="U96" s="38">
        <v>2</v>
      </c>
      <c r="V96" s="27">
        <v>12</v>
      </c>
      <c r="W96" s="38">
        <v>2</v>
      </c>
    </row>
    <row r="97" spans="1:23" ht="27.75" x14ac:dyDescent="0.25">
      <c r="A97" s="26" t="s">
        <v>50</v>
      </c>
      <c r="B97" s="13">
        <v>10</v>
      </c>
      <c r="C97" s="13">
        <v>3</v>
      </c>
      <c r="D97" s="13">
        <v>8</v>
      </c>
      <c r="E97" s="13">
        <v>1</v>
      </c>
      <c r="F97" s="13">
        <v>9</v>
      </c>
      <c r="G97" s="13">
        <v>2</v>
      </c>
      <c r="H97" s="13">
        <v>11</v>
      </c>
      <c r="I97" s="13">
        <v>2</v>
      </c>
      <c r="J97" s="27">
        <v>18</v>
      </c>
      <c r="K97" s="27">
        <v>3</v>
      </c>
      <c r="L97" s="27">
        <v>19</v>
      </c>
      <c r="M97" s="38">
        <v>3</v>
      </c>
      <c r="N97" s="27">
        <v>19</v>
      </c>
      <c r="O97" s="27">
        <v>3</v>
      </c>
      <c r="P97" s="27">
        <v>25</v>
      </c>
      <c r="Q97" s="38">
        <v>3</v>
      </c>
      <c r="R97" s="27">
        <v>27</v>
      </c>
      <c r="S97" s="38">
        <v>3</v>
      </c>
      <c r="T97" s="27">
        <v>27</v>
      </c>
      <c r="U97" s="38">
        <v>1</v>
      </c>
      <c r="V97" s="27">
        <v>26</v>
      </c>
      <c r="W97" s="38">
        <v>1</v>
      </c>
    </row>
    <row r="98" spans="1:23" ht="27.75" x14ac:dyDescent="0.25">
      <c r="A98" s="26" t="s">
        <v>51</v>
      </c>
      <c r="B98" s="13">
        <v>224</v>
      </c>
      <c r="C98" s="13">
        <v>73</v>
      </c>
      <c r="D98" s="13">
        <v>228</v>
      </c>
      <c r="E98" s="13">
        <v>96</v>
      </c>
      <c r="F98" s="13">
        <v>289</v>
      </c>
      <c r="G98" s="13">
        <v>103</v>
      </c>
      <c r="H98" s="13">
        <v>283</v>
      </c>
      <c r="I98" s="13">
        <v>99</v>
      </c>
      <c r="J98" s="27">
        <v>270</v>
      </c>
      <c r="K98" s="27">
        <v>102</v>
      </c>
      <c r="L98" s="27">
        <v>266</v>
      </c>
      <c r="M98" s="38">
        <v>101</v>
      </c>
      <c r="N98" s="27">
        <v>252</v>
      </c>
      <c r="O98" s="27">
        <v>97</v>
      </c>
      <c r="P98" s="27">
        <v>264</v>
      </c>
      <c r="Q98" s="38">
        <v>117</v>
      </c>
      <c r="R98" s="27">
        <v>261</v>
      </c>
      <c r="S98" s="38">
        <v>108</v>
      </c>
      <c r="T98" s="27">
        <v>324</v>
      </c>
      <c r="U98" s="38">
        <v>129</v>
      </c>
      <c r="V98" s="27">
        <v>325</v>
      </c>
      <c r="W98" s="38">
        <v>129</v>
      </c>
    </row>
    <row r="99" spans="1:23" ht="27.75" x14ac:dyDescent="0.25">
      <c r="A99" s="26" t="s">
        <v>52</v>
      </c>
      <c r="B99" s="13">
        <v>305</v>
      </c>
      <c r="C99" s="13">
        <v>139</v>
      </c>
      <c r="D99" s="13">
        <v>287</v>
      </c>
      <c r="E99" s="13">
        <v>141</v>
      </c>
      <c r="F99" s="13">
        <v>230</v>
      </c>
      <c r="G99" s="13">
        <v>126</v>
      </c>
      <c r="H99" s="13">
        <v>203</v>
      </c>
      <c r="I99" s="13">
        <v>106</v>
      </c>
      <c r="J99" s="27">
        <v>146</v>
      </c>
      <c r="K99" s="27">
        <v>72</v>
      </c>
      <c r="L99" s="27">
        <v>90</v>
      </c>
      <c r="M99" s="38">
        <v>43</v>
      </c>
      <c r="N99" s="27">
        <v>82</v>
      </c>
      <c r="O99" s="27">
        <v>42</v>
      </c>
      <c r="P99" s="27">
        <v>44</v>
      </c>
      <c r="Q99" s="38">
        <v>17</v>
      </c>
      <c r="R99" s="27">
        <v>41</v>
      </c>
      <c r="S99" s="38">
        <v>19</v>
      </c>
      <c r="T99" s="27">
        <v>25</v>
      </c>
      <c r="U99" s="38">
        <v>9</v>
      </c>
      <c r="V99" s="27">
        <v>24</v>
      </c>
      <c r="W99" s="38">
        <v>11</v>
      </c>
    </row>
    <row r="100" spans="1:23" ht="27.75" x14ac:dyDescent="0.25">
      <c r="A100" s="26" t="s">
        <v>56</v>
      </c>
      <c r="B100" s="27"/>
      <c r="C100" s="27"/>
      <c r="D100" s="27"/>
      <c r="E100" s="27"/>
      <c r="F100" s="27"/>
      <c r="G100" s="27"/>
      <c r="H100" s="13"/>
      <c r="I100" s="13"/>
      <c r="J100" s="27">
        <v>15.5</v>
      </c>
      <c r="K100" s="27">
        <v>9.5</v>
      </c>
      <c r="L100" s="27">
        <v>64.5</v>
      </c>
      <c r="M100" s="38">
        <v>50.5</v>
      </c>
      <c r="N100" s="27">
        <v>68.5</v>
      </c>
      <c r="O100" s="27">
        <v>44</v>
      </c>
      <c r="P100" s="27">
        <v>87.5</v>
      </c>
      <c r="Q100" s="38">
        <v>55.5</v>
      </c>
      <c r="R100" s="27">
        <v>106</v>
      </c>
      <c r="S100" s="38">
        <v>67</v>
      </c>
      <c r="T100" s="27">
        <v>123</v>
      </c>
      <c r="U100" s="38">
        <v>85</v>
      </c>
      <c r="V100" s="27">
        <v>110.5</v>
      </c>
      <c r="W100" s="38">
        <v>75.849999999999994</v>
      </c>
    </row>
    <row r="101" spans="1:23" ht="27.75" x14ac:dyDescent="0.25">
      <c r="A101" s="26" t="s">
        <v>57</v>
      </c>
      <c r="B101" s="27"/>
      <c r="C101" s="27"/>
      <c r="D101" s="27"/>
      <c r="E101" s="27"/>
      <c r="F101" s="27"/>
      <c r="G101" s="27"/>
      <c r="H101" s="13"/>
      <c r="I101" s="13"/>
      <c r="J101" s="27">
        <v>44</v>
      </c>
      <c r="K101" s="27">
        <v>30</v>
      </c>
      <c r="L101" s="27">
        <v>26</v>
      </c>
      <c r="M101" s="38">
        <v>20</v>
      </c>
      <c r="N101" s="27">
        <v>22</v>
      </c>
      <c r="O101" s="27">
        <v>16</v>
      </c>
      <c r="P101" s="27">
        <v>7</v>
      </c>
      <c r="Q101" s="38">
        <v>6</v>
      </c>
      <c r="R101" s="27">
        <v>25</v>
      </c>
      <c r="S101" s="38">
        <v>15.5</v>
      </c>
      <c r="T101" s="27">
        <v>24</v>
      </c>
      <c r="U101" s="38">
        <v>16</v>
      </c>
      <c r="V101" s="27">
        <v>7</v>
      </c>
      <c r="W101" s="38">
        <v>5</v>
      </c>
    </row>
    <row r="102" spans="1:23" ht="27.75" x14ac:dyDescent="0.25">
      <c r="A102" s="26" t="s">
        <v>58</v>
      </c>
      <c r="B102" s="35">
        <v>0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13"/>
      <c r="I102" s="13"/>
      <c r="J102" s="27">
        <v>1</v>
      </c>
      <c r="K102" s="27">
        <v>0</v>
      </c>
      <c r="L102" s="27">
        <v>1</v>
      </c>
      <c r="M102" s="38"/>
      <c r="N102" s="27">
        <v>1</v>
      </c>
      <c r="O102" s="27">
        <v>0</v>
      </c>
      <c r="P102" s="27">
        <v>1</v>
      </c>
      <c r="Q102" s="38">
        <v>0</v>
      </c>
      <c r="R102" s="27">
        <v>1</v>
      </c>
      <c r="S102" s="38">
        <v>0</v>
      </c>
      <c r="T102" s="27">
        <v>1</v>
      </c>
      <c r="U102" s="38">
        <v>0</v>
      </c>
      <c r="V102" s="27">
        <v>1</v>
      </c>
      <c r="W102" s="38">
        <v>0</v>
      </c>
    </row>
    <row r="103" spans="1:23" ht="27.75" x14ac:dyDescent="0.25">
      <c r="A103" s="26" t="s">
        <v>53</v>
      </c>
      <c r="B103" s="35">
        <v>135</v>
      </c>
      <c r="C103" s="35">
        <v>61</v>
      </c>
      <c r="D103" s="35">
        <v>129</v>
      </c>
      <c r="E103" s="35">
        <v>54</v>
      </c>
      <c r="F103" s="35">
        <v>126</v>
      </c>
      <c r="G103" s="35">
        <v>54</v>
      </c>
      <c r="H103" s="13">
        <v>141</v>
      </c>
      <c r="I103" s="13">
        <v>58</v>
      </c>
      <c r="J103" s="27">
        <v>147</v>
      </c>
      <c r="K103" s="27">
        <v>59</v>
      </c>
      <c r="L103" s="27">
        <v>38</v>
      </c>
      <c r="M103" s="38">
        <v>15</v>
      </c>
      <c r="N103" s="27">
        <v>107</v>
      </c>
      <c r="O103" s="27">
        <v>56</v>
      </c>
      <c r="P103" s="27">
        <v>125</v>
      </c>
      <c r="Q103" s="38">
        <v>55</v>
      </c>
      <c r="R103" s="27">
        <v>117</v>
      </c>
      <c r="S103" s="38">
        <v>48</v>
      </c>
      <c r="T103" s="27">
        <v>126</v>
      </c>
      <c r="U103" s="38">
        <v>56</v>
      </c>
      <c r="V103" s="27">
        <v>131</v>
      </c>
      <c r="W103" s="38">
        <v>61</v>
      </c>
    </row>
    <row r="104" spans="1:23" ht="27.75" x14ac:dyDescent="0.25">
      <c r="A104" s="26" t="s">
        <v>60</v>
      </c>
      <c r="B104" s="35">
        <v>16</v>
      </c>
      <c r="C104" s="35">
        <v>7</v>
      </c>
      <c r="D104" s="35">
        <v>11</v>
      </c>
      <c r="E104" s="35">
        <v>5</v>
      </c>
      <c r="F104" s="35">
        <v>8</v>
      </c>
      <c r="G104" s="35">
        <v>5</v>
      </c>
      <c r="H104" s="13">
        <v>4</v>
      </c>
      <c r="I104" s="13">
        <v>3</v>
      </c>
      <c r="J104" s="27">
        <v>2</v>
      </c>
      <c r="K104" s="27">
        <v>2</v>
      </c>
      <c r="L104" s="27">
        <v>6</v>
      </c>
      <c r="M104" s="38">
        <v>2</v>
      </c>
      <c r="N104" s="27">
        <v>2</v>
      </c>
      <c r="O104" s="27">
        <v>2</v>
      </c>
      <c r="P104" s="27">
        <v>3</v>
      </c>
      <c r="Q104" s="38">
        <v>2</v>
      </c>
      <c r="R104" s="27">
        <v>2</v>
      </c>
      <c r="S104" s="38">
        <v>2</v>
      </c>
      <c r="T104" s="27">
        <v>3</v>
      </c>
      <c r="U104" s="38">
        <v>2</v>
      </c>
      <c r="V104" s="27">
        <v>0</v>
      </c>
      <c r="W104" s="38">
        <v>0</v>
      </c>
    </row>
    <row r="105" spans="1:23" ht="27.75" x14ac:dyDescent="0.25">
      <c r="A105" s="26" t="s">
        <v>59</v>
      </c>
      <c r="B105" s="35">
        <v>7</v>
      </c>
      <c r="C105" s="35">
        <v>1</v>
      </c>
      <c r="D105" s="35">
        <v>16.5</v>
      </c>
      <c r="E105" s="35">
        <v>9</v>
      </c>
      <c r="F105" s="35">
        <v>28</v>
      </c>
      <c r="G105" s="35">
        <v>11.5</v>
      </c>
      <c r="H105" s="13">
        <v>9</v>
      </c>
      <c r="I105" s="13">
        <v>2</v>
      </c>
      <c r="J105" s="27">
        <v>63.5</v>
      </c>
      <c r="K105" s="27">
        <v>32.5</v>
      </c>
      <c r="L105" s="27">
        <v>99</v>
      </c>
      <c r="M105" s="38">
        <v>47</v>
      </c>
      <c r="N105" s="27">
        <v>59</v>
      </c>
      <c r="O105" s="27">
        <v>20</v>
      </c>
      <c r="P105" s="27">
        <v>55</v>
      </c>
      <c r="Q105" s="38">
        <v>24</v>
      </c>
      <c r="R105" s="27">
        <v>58</v>
      </c>
      <c r="S105" s="38">
        <v>25</v>
      </c>
      <c r="T105" s="27">
        <v>44</v>
      </c>
      <c r="U105" s="38">
        <v>17</v>
      </c>
      <c r="V105" s="27">
        <v>36</v>
      </c>
      <c r="W105" s="38">
        <v>16</v>
      </c>
    </row>
    <row r="106" spans="1:23" ht="27.75" x14ac:dyDescent="0.25">
      <c r="A106" s="42" t="s">
        <v>68</v>
      </c>
      <c r="B106" s="27">
        <v>148</v>
      </c>
      <c r="C106" s="27">
        <v>84.5</v>
      </c>
      <c r="D106" s="27">
        <v>115.5</v>
      </c>
      <c r="E106" s="27">
        <v>68</v>
      </c>
      <c r="F106" s="27">
        <v>60</v>
      </c>
      <c r="G106" s="27">
        <v>36.5</v>
      </c>
      <c r="H106" s="13">
        <v>89</v>
      </c>
      <c r="I106" s="13">
        <v>53.5</v>
      </c>
      <c r="J106" s="27"/>
      <c r="K106" s="27"/>
      <c r="L106" s="27"/>
      <c r="M106" s="38"/>
      <c r="N106" s="27"/>
      <c r="O106" s="27"/>
      <c r="P106" s="27"/>
      <c r="Q106" s="38"/>
      <c r="R106" s="27"/>
      <c r="S106" s="38"/>
      <c r="T106" s="27"/>
      <c r="U106" s="38"/>
      <c r="V106" s="27"/>
      <c r="W106" s="38"/>
    </row>
    <row r="107" spans="1:23" ht="24.75" x14ac:dyDescent="0.25">
      <c r="A107" s="4" t="s">
        <v>23</v>
      </c>
      <c r="B107" s="28">
        <f>SUM(B96:B105)</f>
        <v>700</v>
      </c>
      <c r="C107" s="28">
        <f t="shared" ref="C107:K107" si="6">SUM(C96:C105)</f>
        <v>284</v>
      </c>
      <c r="D107" s="28">
        <f t="shared" si="6"/>
        <v>681.5</v>
      </c>
      <c r="E107" s="28">
        <f t="shared" si="6"/>
        <v>306</v>
      </c>
      <c r="F107" s="28">
        <f t="shared" si="6"/>
        <v>692</v>
      </c>
      <c r="G107" s="28">
        <f t="shared" si="6"/>
        <v>301.5</v>
      </c>
      <c r="H107" s="28">
        <f t="shared" si="6"/>
        <v>654</v>
      </c>
      <c r="I107" s="28">
        <f t="shared" si="6"/>
        <v>270</v>
      </c>
      <c r="J107" s="28">
        <f t="shared" si="6"/>
        <v>709</v>
      </c>
      <c r="K107" s="28">
        <f t="shared" si="6"/>
        <v>310</v>
      </c>
      <c r="L107" s="28">
        <v>615</v>
      </c>
      <c r="M107" s="39">
        <v>284</v>
      </c>
      <c r="N107" s="28">
        <v>618.5</v>
      </c>
      <c r="O107" s="28">
        <v>282.5</v>
      </c>
      <c r="P107" s="28">
        <v>618.5</v>
      </c>
      <c r="Q107" s="39">
        <v>280.5</v>
      </c>
      <c r="R107" s="28">
        <f>SUM(R96:R105)</f>
        <v>646</v>
      </c>
      <c r="S107" s="39">
        <f>SUM(S96:S105)</f>
        <v>288.5</v>
      </c>
      <c r="T107" s="28">
        <v>712</v>
      </c>
      <c r="U107" s="28">
        <v>317</v>
      </c>
      <c r="V107" s="28">
        <v>672.5</v>
      </c>
      <c r="W107" s="28">
        <v>300.85000000000002</v>
      </c>
    </row>
    <row r="108" spans="1:23" ht="27.75" x14ac:dyDescent="0.25">
      <c r="A108" s="41" t="s">
        <v>67</v>
      </c>
      <c r="L108" s="40"/>
      <c r="M108" s="40"/>
    </row>
    <row r="109" spans="1:23" x14ac:dyDescent="0.25">
      <c r="A109" s="43" t="s">
        <v>69</v>
      </c>
    </row>
  </sheetData>
  <sheetProtection formatCells="0" formatColumns="0" formatRows="0" insertColumns="0" insertRows="0" insertHyperlinks="0" deleteColumns="0" deleteRows="0" sort="0" autoFilter="0" pivotTables="0"/>
  <mergeCells count="104">
    <mergeCell ref="T53:U53"/>
    <mergeCell ref="V53:W53"/>
    <mergeCell ref="T67:U67"/>
    <mergeCell ref="V67:W67"/>
    <mergeCell ref="T78:U78"/>
    <mergeCell ref="V78:W78"/>
    <mergeCell ref="R78:S78"/>
    <mergeCell ref="R94:S94"/>
    <mergeCell ref="P53:Q53"/>
    <mergeCell ref="P67:Q67"/>
    <mergeCell ref="P78:Q78"/>
    <mergeCell ref="T94:U94"/>
    <mergeCell ref="V94:W94"/>
    <mergeCell ref="R3:S3"/>
    <mergeCell ref="R4:S4"/>
    <mergeCell ref="R7:S7"/>
    <mergeCell ref="R23:S23"/>
    <mergeCell ref="R40:S40"/>
    <mergeCell ref="R53:S53"/>
    <mergeCell ref="R67:S67"/>
    <mergeCell ref="L94:M94"/>
    <mergeCell ref="L3:M3"/>
    <mergeCell ref="L4:M4"/>
    <mergeCell ref="L7:M7"/>
    <mergeCell ref="L23:M23"/>
    <mergeCell ref="L40:M40"/>
    <mergeCell ref="L53:M53"/>
    <mergeCell ref="L67:M67"/>
    <mergeCell ref="L78:M78"/>
    <mergeCell ref="N94:O94"/>
    <mergeCell ref="P94:Q94"/>
    <mergeCell ref="P3:Q3"/>
    <mergeCell ref="P4:Q4"/>
    <mergeCell ref="P7:Q7"/>
    <mergeCell ref="P23:Q23"/>
    <mergeCell ref="N3:O3"/>
    <mergeCell ref="N4:O4"/>
    <mergeCell ref="D4:E4"/>
    <mergeCell ref="F4:G4"/>
    <mergeCell ref="H4:I4"/>
    <mergeCell ref="J4:K4"/>
    <mergeCell ref="B6:F6"/>
    <mergeCell ref="B3:C3"/>
    <mergeCell ref="D3:E3"/>
    <mergeCell ref="F3:G3"/>
    <mergeCell ref="H3:I3"/>
    <mergeCell ref="B94:C94"/>
    <mergeCell ref="D94:E94"/>
    <mergeCell ref="F94:G94"/>
    <mergeCell ref="H94:I94"/>
    <mergeCell ref="J94:K94"/>
    <mergeCell ref="B78:C78"/>
    <mergeCell ref="D78:E78"/>
    <mergeCell ref="F78:G78"/>
    <mergeCell ref="H78:I78"/>
    <mergeCell ref="J78:K78"/>
    <mergeCell ref="A1:M1"/>
    <mergeCell ref="B53:C53"/>
    <mergeCell ref="D53:E53"/>
    <mergeCell ref="F53:G53"/>
    <mergeCell ref="H53:I53"/>
    <mergeCell ref="J53:K53"/>
    <mergeCell ref="H67:I67"/>
    <mergeCell ref="J67:K67"/>
    <mergeCell ref="J40:K40"/>
    <mergeCell ref="B7:C7"/>
    <mergeCell ref="D7:E7"/>
    <mergeCell ref="F7:G7"/>
    <mergeCell ref="H7:I7"/>
    <mergeCell ref="J7:K7"/>
    <mergeCell ref="B23:C23"/>
    <mergeCell ref="D23:E23"/>
    <mergeCell ref="F23:G23"/>
    <mergeCell ref="H23:I23"/>
    <mergeCell ref="J23:K23"/>
    <mergeCell ref="B67:C67"/>
    <mergeCell ref="D67:E67"/>
    <mergeCell ref="F67:G67"/>
    <mergeCell ref="J3:K3"/>
    <mergeCell ref="B4:C4"/>
    <mergeCell ref="N78:O78"/>
    <mergeCell ref="N7:O7"/>
    <mergeCell ref="N23:O23"/>
    <mergeCell ref="N40:O40"/>
    <mergeCell ref="N53:O53"/>
    <mergeCell ref="N67:O67"/>
    <mergeCell ref="P40:Q40"/>
    <mergeCell ref="T3:U3"/>
    <mergeCell ref="V3:W3"/>
    <mergeCell ref="T4:U4"/>
    <mergeCell ref="V4:W4"/>
    <mergeCell ref="T7:U7"/>
    <mergeCell ref="V7:W7"/>
    <mergeCell ref="V18:W18"/>
    <mergeCell ref="B19:U19"/>
    <mergeCell ref="T23:U23"/>
    <mergeCell ref="V23:W23"/>
    <mergeCell ref="T40:U40"/>
    <mergeCell ref="V40:W40"/>
    <mergeCell ref="B39:D39"/>
    <mergeCell ref="B40:C40"/>
    <mergeCell ref="D40:E40"/>
    <mergeCell ref="F40:G40"/>
    <mergeCell ref="H40:I40"/>
  </mergeCells>
  <phoneticPr fontId="1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2018-10-12T11:12:42Z</dcterms:created>
  <dcterms:modified xsi:type="dcterms:W3CDTF">2025-02-26T11:19:07Z</dcterms:modified>
</cp:coreProperties>
</file>