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فرنسية\الجامعات فرنسية\عربي\"/>
    </mc:Choice>
  </mc:AlternateContent>
  <xr:revisionPtr revIDLastSave="0" documentId="8_{680208C5-52F1-455F-990B-B8E6722A8B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5" i="1" l="1"/>
  <c r="R125" i="1"/>
  <c r="S108" i="1"/>
  <c r="R108" i="1"/>
  <c r="S91" i="1"/>
  <c r="R91" i="1"/>
  <c r="S76" i="1"/>
  <c r="R76" i="1"/>
  <c r="S57" i="1"/>
  <c r="R57" i="1"/>
  <c r="S40" i="1"/>
  <c r="R40" i="1"/>
  <c r="S24" i="1"/>
  <c r="R24" i="1"/>
  <c r="C125" i="1" l="1"/>
  <c r="D125" i="1"/>
  <c r="E125" i="1"/>
  <c r="F125" i="1"/>
  <c r="G125" i="1"/>
  <c r="H125" i="1"/>
  <c r="I125" i="1"/>
  <c r="J125" i="1"/>
  <c r="K125" i="1"/>
  <c r="B125" i="1"/>
  <c r="C108" i="1" l="1"/>
  <c r="D108" i="1"/>
  <c r="E108" i="1"/>
  <c r="F108" i="1"/>
  <c r="G108" i="1"/>
  <c r="H108" i="1"/>
  <c r="I108" i="1"/>
  <c r="J108" i="1"/>
  <c r="K108" i="1"/>
  <c r="B108" i="1"/>
  <c r="C76" i="1"/>
  <c r="D76" i="1"/>
  <c r="E76" i="1"/>
  <c r="F76" i="1"/>
  <c r="G76" i="1"/>
  <c r="H76" i="1"/>
  <c r="I76" i="1"/>
  <c r="J76" i="1"/>
  <c r="K76" i="1"/>
  <c r="B76" i="1"/>
  <c r="C91" i="1"/>
  <c r="D91" i="1"/>
  <c r="E91" i="1"/>
  <c r="F91" i="1"/>
  <c r="G91" i="1"/>
  <c r="H91" i="1"/>
  <c r="I91" i="1"/>
  <c r="J91" i="1"/>
  <c r="K91" i="1"/>
  <c r="B91" i="1"/>
  <c r="C24" i="1"/>
  <c r="D24" i="1"/>
  <c r="E24" i="1"/>
  <c r="F24" i="1"/>
  <c r="G24" i="1"/>
  <c r="H24" i="1"/>
  <c r="I24" i="1"/>
  <c r="J24" i="1"/>
  <c r="K24" i="1"/>
  <c r="B24" i="1"/>
  <c r="C40" i="1"/>
  <c r="D40" i="1"/>
  <c r="E40" i="1"/>
  <c r="F40" i="1"/>
  <c r="G40" i="1"/>
  <c r="H40" i="1"/>
  <c r="I40" i="1"/>
  <c r="J40" i="1"/>
  <c r="K40" i="1"/>
  <c r="B40" i="1"/>
  <c r="C57" i="1"/>
  <c r="D57" i="1"/>
  <c r="E57" i="1"/>
  <c r="F57" i="1"/>
  <c r="G57" i="1"/>
  <c r="H57" i="1"/>
  <c r="I57" i="1"/>
  <c r="J57" i="1"/>
  <c r="K57" i="1"/>
  <c r="B57" i="1"/>
</calcChain>
</file>

<file path=xl/sharedStrings.xml><?xml version="1.0" encoding="utf-8"?>
<sst xmlns="http://schemas.openxmlformats.org/spreadsheetml/2006/main" count="362" uniqueCount="88">
  <si>
    <t>جامعة تونس</t>
  </si>
  <si>
    <t>1-تطور عدد المؤسسات</t>
  </si>
  <si>
    <t>السنة</t>
  </si>
  <si>
    <t>2014-2013</t>
  </si>
  <si>
    <t>2015-2014</t>
  </si>
  <si>
    <t>2016-2015</t>
  </si>
  <si>
    <t>2017-2016</t>
  </si>
  <si>
    <t>2018-2017</t>
  </si>
  <si>
    <t>عدد المؤسسات</t>
  </si>
  <si>
    <t>2-تطور  عدد الطلبة حسب المؤسسات</t>
  </si>
  <si>
    <t>السنة الجامعية</t>
  </si>
  <si>
    <t>المؤسسة</t>
  </si>
  <si>
    <t>عدد الطلبة</t>
  </si>
  <si>
    <t>منهم إناث</t>
  </si>
  <si>
    <t>المدرسة العليا للعلوم الإقتصادية والتجارية بتونس</t>
  </si>
  <si>
    <t>المدرسة الوطنية العليا للمهندسين بتونس</t>
  </si>
  <si>
    <t>المعهد التحضيري للدراسات الأدبية و العلوم الإنسانية بتونس</t>
  </si>
  <si>
    <t>المعهد التحضيري للدراسات الهندسية بتونس</t>
  </si>
  <si>
    <t>المعهد العالي للأعمال بتونس</t>
  </si>
  <si>
    <t>المعهد العالي للتصرف بتونس</t>
  </si>
  <si>
    <t>المعهد العالي للتنشيط الشبابي والثقافي ببئر الباي</t>
  </si>
  <si>
    <t>المعهد العالي للدراسات التطبيقية في الإنسانيات بتونس</t>
  </si>
  <si>
    <t>المعهد العالي للدراسات التطبيقية في الإنسانيات بزغوان</t>
  </si>
  <si>
    <t>المعهد العالي للفن المسرحي</t>
  </si>
  <si>
    <t>المعهد العالي للفنون الجميلة بتونس</t>
  </si>
  <si>
    <t>المعهد العالي للموسيقى بتونس</t>
  </si>
  <si>
    <t>المعهد العالي لمهن التراث بتونس</t>
  </si>
  <si>
    <t>دار المعلمين العليا</t>
  </si>
  <si>
    <t>كلية العلوم الإنسانية والإجتماعية بتونس</t>
  </si>
  <si>
    <t>المجموع</t>
  </si>
  <si>
    <t>3-تطور  عدد الطلبة حسب ميدان الدراسة (التصنيف الدولي للشعب ) CITE</t>
  </si>
  <si>
    <t>ميدان الدراسة</t>
  </si>
  <si>
    <t>آداب</t>
  </si>
  <si>
    <t>أعمال تجارية وإدارة</t>
  </si>
  <si>
    <t>تكوين المكونين وعلوم التربية</t>
  </si>
  <si>
    <t>خدمات خاصة للأشخاص</t>
  </si>
  <si>
    <t>رياضيات وإحصاء</t>
  </si>
  <si>
    <t>علوم اجتماعية وسلوكيات</t>
  </si>
  <si>
    <t>علوم الإعلامية والملتيميديا</t>
  </si>
  <si>
    <t>علوم فيزيائية</t>
  </si>
  <si>
    <t>فنون</t>
  </si>
  <si>
    <t>هندسة التعمير والبناءات</t>
  </si>
  <si>
    <t>هندسة وتقنيات مماثلة</t>
  </si>
  <si>
    <t>4-تطور  عدد الطلبة حسب نوع الشهادة</t>
  </si>
  <si>
    <t>الشهادة</t>
  </si>
  <si>
    <t>الإجازة الأساسية</t>
  </si>
  <si>
    <t>باكالوريوس</t>
  </si>
  <si>
    <t>المرحلة التحضيرية</t>
  </si>
  <si>
    <t>ماجستير بحث</t>
  </si>
  <si>
    <t>ماجستير مهني</t>
  </si>
  <si>
    <t>تبريز</t>
  </si>
  <si>
    <t>دكتوراه</t>
  </si>
  <si>
    <t>شهادات أخرى</t>
  </si>
  <si>
    <t>شهادات أخرى*: الشهادة الوطنية للفنون والحرف، المراجعة في المحاسبة و مرحلة تحضيرية أدبية</t>
  </si>
  <si>
    <t xml:space="preserve"> </t>
  </si>
  <si>
    <t>5-تطور  عدد الخريجين حسب المؤسسة</t>
  </si>
  <si>
    <t>عدد المتخرجين</t>
  </si>
  <si>
    <t>6-تطور عدد الخريجين حسب الشهادة</t>
  </si>
  <si>
    <t>7-تطور عدد الخريجين حسب مجال الدراسة</t>
  </si>
  <si>
    <t>الرتبة</t>
  </si>
  <si>
    <t>عدد المدرسين</t>
  </si>
  <si>
    <t>منهم اناث</t>
  </si>
  <si>
    <t>أستاذ تعليم عالي</t>
  </si>
  <si>
    <t>أستاذ محاضر</t>
  </si>
  <si>
    <t>أستاذ مساعد</t>
  </si>
  <si>
    <t>مساعدون قارون</t>
  </si>
  <si>
    <t>اطار تكنولوجي</t>
  </si>
  <si>
    <t>اطار تعليم ثانوي</t>
  </si>
  <si>
    <t>الإجازة التطبيقية</t>
  </si>
  <si>
    <t>2013-2012</t>
  </si>
  <si>
    <t xml:space="preserve">شهادات أخرى**: شهادة المراجعة في المحاسبة, الشهادة الوطنية للفنون و الحرف، </t>
  </si>
  <si>
    <t>متعاقد حامل لشهادة الدكتوراه</t>
  </si>
  <si>
    <t>متعاقد مسجل بشهادة الدكتوراه</t>
  </si>
  <si>
    <t>الأجانب</t>
  </si>
  <si>
    <t>2019-2018</t>
  </si>
  <si>
    <t>*مساعدون متعاقدون</t>
  </si>
  <si>
    <t>**رتب اخرى</t>
  </si>
  <si>
    <t>**رتب اخرى: حرفيون، خبراء،,,,</t>
  </si>
  <si>
    <t xml:space="preserve"> تم تغير تسمية رتبة مساعدون متعاقدون برتبة متعاقد حامل لشهادة الدكتوراه ومتعاقد مسجل بشهادة الدكتوراه*</t>
  </si>
  <si>
    <t>8-تطور عدد الأساتذة حسب الرتبة</t>
  </si>
  <si>
    <t>الشهادة الوطنية لمهندس</t>
  </si>
  <si>
    <t>2020-2019</t>
  </si>
  <si>
    <t>الشهادة الوطنية للإجازة</t>
  </si>
  <si>
    <t>2021-2020</t>
  </si>
  <si>
    <t>2022-2021</t>
  </si>
  <si>
    <t>2024-2023</t>
  </si>
  <si>
    <t>2023-2022</t>
  </si>
  <si>
    <t>الشهادة الوطنية فيي الهندسة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</si>
</sst>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26"/>
      <color rgb="FFFF0000"/>
      <name val="Traditional Arabic"/>
      <family val="1"/>
    </font>
    <font>
      <b/>
      <sz val="18"/>
      <color rgb="FF000000"/>
      <name val="Traditional Arabic"/>
      <family val="1"/>
    </font>
    <font>
      <sz val="12"/>
      <color theme="1"/>
      <name val="Calibri"/>
      <family val="2"/>
      <scheme val="minor"/>
    </font>
    <font>
      <b/>
      <sz val="20"/>
      <color rgb="FF000000"/>
      <name val="Traditional Arabic"/>
      <family val="1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sz val="12"/>
      <color theme="1"/>
      <name val="Traditional Arabic"/>
      <family val="1"/>
    </font>
    <font>
      <b/>
      <sz val="14"/>
      <color rgb="FF000000"/>
      <name val="Traditional Arabic"/>
      <family val="1"/>
    </font>
    <font>
      <sz val="12"/>
      <color rgb="FF000000"/>
      <name val="Traditional Arabic"/>
      <family val="1"/>
    </font>
    <font>
      <b/>
      <sz val="12"/>
      <color rgb="FF000000"/>
      <name val="Traditional Arabic"/>
      <family val="1"/>
    </font>
    <font>
      <sz val="16"/>
      <color theme="1"/>
      <name val="Traditional Arabic"/>
      <family val="1"/>
    </font>
    <font>
      <sz val="12.1"/>
      <color rgb="FF000000"/>
      <name val="Traditional Arabic"/>
      <family val="1"/>
    </font>
    <font>
      <sz val="12.1"/>
      <color rgb="FF000000"/>
      <name val="Calibri"/>
      <family val="2"/>
      <scheme val="minor"/>
    </font>
    <font>
      <i/>
      <sz val="16"/>
      <color rgb="FF000000"/>
      <name val="Traditional Arabic"/>
      <family val="1"/>
    </font>
    <font>
      <b/>
      <i/>
      <sz val="16"/>
      <color rgb="FF000000"/>
      <name val="Traditional Arabic"/>
      <family val="1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right" vertical="top" readingOrder="2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 vertical="top" readingOrder="2"/>
    </xf>
    <xf numFmtId="0" fontId="5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5" fillId="4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right" vertical="center" readingOrder="2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top" readingOrder="2"/>
    </xf>
    <xf numFmtId="0" fontId="5" fillId="4" borderId="3" xfId="0" applyFont="1" applyFill="1" applyBorder="1" applyAlignment="1">
      <alignment horizontal="right" vertical="center"/>
    </xf>
    <xf numFmtId="0" fontId="6" fillId="0" borderId="0" xfId="0" applyFont="1" applyAlignment="1">
      <alignment horizontal="right" vertical="top" readingOrder="2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top" readingOrder="2"/>
    </xf>
    <xf numFmtId="0" fontId="4" fillId="0" borderId="1" xfId="0" applyFont="1" applyBorder="1" applyAlignment="1">
      <alignment horizontal="right" vertical="center" readingOrder="2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top" readingOrder="2"/>
    </xf>
    <xf numFmtId="0" fontId="9" fillId="0" borderId="0" xfId="0" applyFont="1" applyAlignment="1">
      <alignment horizontal="right" vertical="center"/>
    </xf>
    <xf numFmtId="0" fontId="13" fillId="0" borderId="0" xfId="0" applyFont="1"/>
    <xf numFmtId="1" fontId="5" fillId="0" borderId="2" xfId="0" applyNumberFormat="1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16" fillId="0" borderId="8" xfId="0" applyFont="1" applyBorder="1"/>
    <xf numFmtId="1" fontId="14" fillId="0" borderId="8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 readingOrder="2"/>
    </xf>
    <xf numFmtId="0" fontId="0" fillId="0" borderId="0" xfId="0" applyAlignment="1">
      <alignment horizontal="right" vertical="center" readingOrder="2"/>
    </xf>
    <xf numFmtId="0" fontId="6" fillId="6" borderId="7" xfId="0" applyFont="1" applyFill="1" applyBorder="1" applyAlignment="1">
      <alignment horizontal="right" vertical="center" readingOrder="1"/>
    </xf>
    <xf numFmtId="1" fontId="0" fillId="0" borderId="0" xfId="0" applyNumberFormat="1"/>
    <xf numFmtId="1" fontId="5" fillId="0" borderId="3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0" fontId="8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6</xdr:row>
      <xdr:rowOff>15875</xdr:rowOff>
    </xdr:from>
    <xdr:to>
      <xdr:col>1</xdr:col>
      <xdr:colOff>0</xdr:colOff>
      <xdr:row>8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7624" y="23399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26</xdr:row>
      <xdr:rowOff>15875</xdr:rowOff>
    </xdr:from>
    <xdr:to>
      <xdr:col>1</xdr:col>
      <xdr:colOff>0</xdr:colOff>
      <xdr:row>28</xdr:row>
      <xdr:rowOff>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7624" y="93122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26</xdr:row>
      <xdr:rowOff>15875</xdr:rowOff>
    </xdr:from>
    <xdr:to>
      <xdr:col>1</xdr:col>
      <xdr:colOff>0</xdr:colOff>
      <xdr:row>28</xdr:row>
      <xdr:rowOff>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7624" y="93122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26</xdr:row>
      <xdr:rowOff>15875</xdr:rowOff>
    </xdr:from>
    <xdr:to>
      <xdr:col>1</xdr:col>
      <xdr:colOff>0</xdr:colOff>
      <xdr:row>28</xdr:row>
      <xdr:rowOff>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7624" y="93122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43</xdr:row>
      <xdr:rowOff>15875</xdr:rowOff>
    </xdr:from>
    <xdr:to>
      <xdr:col>1</xdr:col>
      <xdr:colOff>0</xdr:colOff>
      <xdr:row>45</xdr:row>
      <xdr:rowOff>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7624" y="151542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43</xdr:row>
      <xdr:rowOff>15875</xdr:rowOff>
    </xdr:from>
    <xdr:to>
      <xdr:col>1</xdr:col>
      <xdr:colOff>0</xdr:colOff>
      <xdr:row>45</xdr:row>
      <xdr:rowOff>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7624" y="151542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111</xdr:row>
      <xdr:rowOff>15875</xdr:rowOff>
    </xdr:from>
    <xdr:to>
      <xdr:col>1</xdr:col>
      <xdr:colOff>0</xdr:colOff>
      <xdr:row>113</xdr:row>
      <xdr:rowOff>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7624" y="38712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111</xdr:row>
      <xdr:rowOff>15875</xdr:rowOff>
    </xdr:from>
    <xdr:to>
      <xdr:col>1</xdr:col>
      <xdr:colOff>0</xdr:colOff>
      <xdr:row>113</xdr:row>
      <xdr:rowOff>0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7624" y="38712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111</xdr:row>
      <xdr:rowOff>15875</xdr:rowOff>
    </xdr:from>
    <xdr:to>
      <xdr:col>1</xdr:col>
      <xdr:colOff>0</xdr:colOff>
      <xdr:row>113</xdr:row>
      <xdr:rowOff>0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47624" y="38712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111</xdr:row>
      <xdr:rowOff>15875</xdr:rowOff>
    </xdr:from>
    <xdr:to>
      <xdr:col>1</xdr:col>
      <xdr:colOff>0</xdr:colOff>
      <xdr:row>113</xdr:row>
      <xdr:rowOff>0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7624" y="38712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43</xdr:row>
      <xdr:rowOff>15875</xdr:rowOff>
    </xdr:from>
    <xdr:to>
      <xdr:col>1</xdr:col>
      <xdr:colOff>0</xdr:colOff>
      <xdr:row>45</xdr:row>
      <xdr:rowOff>0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7624" y="151542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43</xdr:row>
      <xdr:rowOff>15875</xdr:rowOff>
    </xdr:from>
    <xdr:to>
      <xdr:col>1</xdr:col>
      <xdr:colOff>0</xdr:colOff>
      <xdr:row>45</xdr:row>
      <xdr:rowOff>0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47624" y="151542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43</xdr:row>
      <xdr:rowOff>15875</xdr:rowOff>
    </xdr:from>
    <xdr:to>
      <xdr:col>1</xdr:col>
      <xdr:colOff>0</xdr:colOff>
      <xdr:row>45</xdr:row>
      <xdr:rowOff>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47624" y="151542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111</xdr:row>
      <xdr:rowOff>15875</xdr:rowOff>
    </xdr:from>
    <xdr:to>
      <xdr:col>1</xdr:col>
      <xdr:colOff>0</xdr:colOff>
      <xdr:row>113</xdr:row>
      <xdr:rowOff>0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47624" y="38712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111</xdr:row>
      <xdr:rowOff>15875</xdr:rowOff>
    </xdr:from>
    <xdr:to>
      <xdr:col>1</xdr:col>
      <xdr:colOff>0</xdr:colOff>
      <xdr:row>113</xdr:row>
      <xdr:rowOff>0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7624" y="38712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111</xdr:row>
      <xdr:rowOff>15875</xdr:rowOff>
    </xdr:from>
    <xdr:to>
      <xdr:col>1</xdr:col>
      <xdr:colOff>0</xdr:colOff>
      <xdr:row>113</xdr:row>
      <xdr:rowOff>0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7624" y="38712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111</xdr:row>
      <xdr:rowOff>15875</xdr:rowOff>
    </xdr:from>
    <xdr:to>
      <xdr:col>1</xdr:col>
      <xdr:colOff>0</xdr:colOff>
      <xdr:row>113</xdr:row>
      <xdr:rowOff>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47624" y="38712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111</xdr:row>
      <xdr:rowOff>15875</xdr:rowOff>
    </xdr:from>
    <xdr:to>
      <xdr:col>1</xdr:col>
      <xdr:colOff>0</xdr:colOff>
      <xdr:row>113</xdr:row>
      <xdr:rowOff>0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47624" y="38712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111</xdr:row>
      <xdr:rowOff>15875</xdr:rowOff>
    </xdr:from>
    <xdr:to>
      <xdr:col>1</xdr:col>
      <xdr:colOff>0</xdr:colOff>
      <xdr:row>113</xdr:row>
      <xdr:rowOff>0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47624" y="38712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111</xdr:row>
      <xdr:rowOff>15875</xdr:rowOff>
    </xdr:from>
    <xdr:to>
      <xdr:col>1</xdr:col>
      <xdr:colOff>0</xdr:colOff>
      <xdr:row>113</xdr:row>
      <xdr:rowOff>0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47624" y="38712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43" name="Connecteur droi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59" name="Connecteur droit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61" name="Connecteur droit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62" name="Connecteur droit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63" name="Connecteur droit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64" name="Connecteur droit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60</xdr:row>
      <xdr:rowOff>15875</xdr:rowOff>
    </xdr:from>
    <xdr:to>
      <xdr:col>1</xdr:col>
      <xdr:colOff>0</xdr:colOff>
      <xdr:row>62</xdr:row>
      <xdr:rowOff>0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47624" y="211105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66" name="Connecteur droit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67" name="Connecteur droit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68" name="Connecteur droit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72" name="Connecteur droit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73" name="Connecteur droit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78" name="Connecteur droit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79" name="Connecteur droit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80" name="Connecteur droit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78</xdr:row>
      <xdr:rowOff>15875</xdr:rowOff>
    </xdr:from>
    <xdr:to>
      <xdr:col>1</xdr:col>
      <xdr:colOff>0</xdr:colOff>
      <xdr:row>80</xdr:row>
      <xdr:rowOff>0</xdr:rowOff>
    </xdr:to>
    <xdr:cxnSp macro="">
      <xdr:nvCxnSpPr>
        <xdr:cNvPr id="81" name="Connecteur droit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>
          <a:off x="47624" y="273843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82" name="Connecteur droit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86" name="Connecteur droit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87" name="Connecteur droi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88" name="Connecteur droit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90" name="Connecteur droit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91" name="Connecteur droit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92" name="Connecteur droit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94" name="Connecteur droit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95" name="Connecteur droit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96" name="Connecteur droit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94</xdr:row>
      <xdr:rowOff>15875</xdr:rowOff>
    </xdr:from>
    <xdr:to>
      <xdr:col>1</xdr:col>
      <xdr:colOff>0</xdr:colOff>
      <xdr:row>96</xdr:row>
      <xdr:rowOff>0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47624" y="32870775"/>
          <a:ext cx="39020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7"/>
  <sheetViews>
    <sheetView tabSelected="1" topLeftCell="A100" zoomScale="64" zoomScaleNormal="64" workbookViewId="0">
      <selection activeCell="L113" sqref="L113"/>
    </sheetView>
  </sheetViews>
  <sheetFormatPr baseColWidth="10" defaultRowHeight="15" x14ac:dyDescent="0.25"/>
  <cols>
    <col min="1" max="1" width="59.140625" customWidth="1"/>
    <col min="2" max="11" width="17" customWidth="1"/>
    <col min="12" max="13" width="18.7109375" customWidth="1"/>
    <col min="14" max="15" width="11.42578125" customWidth="1"/>
    <col min="20" max="20" width="18.28515625" customWidth="1"/>
  </cols>
  <sheetData>
    <row r="1" spans="1:23" ht="42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23" ht="33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</row>
    <row r="3" spans="1:23" ht="24.75" x14ac:dyDescent="0.25">
      <c r="A3" s="4" t="s">
        <v>2</v>
      </c>
      <c r="B3" s="50" t="s">
        <v>3</v>
      </c>
      <c r="C3" s="50"/>
      <c r="D3" s="50" t="s">
        <v>4</v>
      </c>
      <c r="E3" s="50"/>
      <c r="F3" s="50" t="s">
        <v>5</v>
      </c>
      <c r="G3" s="50"/>
      <c r="H3" s="50" t="s">
        <v>6</v>
      </c>
      <c r="I3" s="50"/>
      <c r="J3" s="51" t="s">
        <v>7</v>
      </c>
      <c r="K3" s="52"/>
      <c r="L3" s="51" t="s">
        <v>74</v>
      </c>
      <c r="M3" s="52"/>
      <c r="N3" s="51" t="s">
        <v>81</v>
      </c>
      <c r="O3" s="52"/>
      <c r="P3" s="51" t="s">
        <v>83</v>
      </c>
      <c r="Q3" s="52"/>
      <c r="R3" s="51" t="s">
        <v>84</v>
      </c>
      <c r="S3" s="52"/>
      <c r="T3" s="51" t="s">
        <v>86</v>
      </c>
      <c r="U3" s="52"/>
      <c r="V3" s="51" t="s">
        <v>85</v>
      </c>
      <c r="W3" s="52"/>
    </row>
    <row r="4" spans="1:23" ht="27.75" x14ac:dyDescent="0.25">
      <c r="A4" s="5" t="s">
        <v>8</v>
      </c>
      <c r="B4" s="53">
        <v>15</v>
      </c>
      <c r="C4" s="54"/>
      <c r="D4" s="53">
        <v>15</v>
      </c>
      <c r="E4" s="54"/>
      <c r="F4" s="53">
        <v>15</v>
      </c>
      <c r="G4" s="54"/>
      <c r="H4" s="53">
        <v>15</v>
      </c>
      <c r="I4" s="54"/>
      <c r="J4" s="53">
        <v>15</v>
      </c>
      <c r="K4" s="54"/>
      <c r="L4" s="53">
        <v>15</v>
      </c>
      <c r="M4" s="54"/>
      <c r="N4" s="53">
        <v>15</v>
      </c>
      <c r="O4" s="54"/>
      <c r="P4" s="53">
        <v>15</v>
      </c>
      <c r="Q4" s="54"/>
      <c r="R4" s="53">
        <v>15</v>
      </c>
      <c r="S4" s="54"/>
      <c r="T4" s="53">
        <v>15</v>
      </c>
      <c r="U4" s="54"/>
      <c r="V4" s="53">
        <v>15</v>
      </c>
      <c r="W4" s="54"/>
    </row>
    <row r="5" spans="1:23" ht="21.75" x14ac:dyDescent="0.55000000000000004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23" ht="33" x14ac:dyDescent="0.25">
      <c r="A6" s="1" t="s">
        <v>9</v>
      </c>
      <c r="B6" s="56"/>
      <c r="C6" s="56"/>
      <c r="D6" s="56"/>
      <c r="E6" s="56"/>
      <c r="F6" s="56"/>
      <c r="G6" s="7"/>
      <c r="H6" s="8"/>
      <c r="I6" s="7"/>
      <c r="J6" s="3"/>
      <c r="K6" s="3"/>
    </row>
    <row r="7" spans="1:23" ht="24.75" x14ac:dyDescent="0.25">
      <c r="A7" s="9" t="s">
        <v>10</v>
      </c>
      <c r="B7" s="50" t="s">
        <v>3</v>
      </c>
      <c r="C7" s="50"/>
      <c r="D7" s="50" t="s">
        <v>4</v>
      </c>
      <c r="E7" s="50"/>
      <c r="F7" s="50" t="s">
        <v>5</v>
      </c>
      <c r="G7" s="50"/>
      <c r="H7" s="50" t="s">
        <v>6</v>
      </c>
      <c r="I7" s="50"/>
      <c r="J7" s="51" t="s">
        <v>7</v>
      </c>
      <c r="K7" s="52"/>
      <c r="L7" s="51" t="s">
        <v>74</v>
      </c>
      <c r="M7" s="52"/>
      <c r="N7" s="51" t="s">
        <v>81</v>
      </c>
      <c r="O7" s="52"/>
      <c r="P7" s="51" t="s">
        <v>83</v>
      </c>
      <c r="Q7" s="52"/>
      <c r="R7" s="51" t="s">
        <v>84</v>
      </c>
      <c r="S7" s="52"/>
      <c r="T7" s="51" t="s">
        <v>86</v>
      </c>
      <c r="U7" s="52"/>
      <c r="V7" s="51" t="s">
        <v>85</v>
      </c>
      <c r="W7" s="52"/>
    </row>
    <row r="8" spans="1:23" ht="24.75" x14ac:dyDescent="0.25">
      <c r="A8" s="10" t="s">
        <v>11</v>
      </c>
      <c r="B8" s="11" t="s">
        <v>12</v>
      </c>
      <c r="C8" s="11" t="s">
        <v>13</v>
      </c>
      <c r="D8" s="11" t="s">
        <v>12</v>
      </c>
      <c r="E8" s="11" t="s">
        <v>13</v>
      </c>
      <c r="F8" s="11" t="s">
        <v>12</v>
      </c>
      <c r="G8" s="11" t="s">
        <v>13</v>
      </c>
      <c r="H8" s="11" t="s">
        <v>12</v>
      </c>
      <c r="I8" s="11" t="s">
        <v>13</v>
      </c>
      <c r="J8" s="11" t="s">
        <v>12</v>
      </c>
      <c r="K8" s="11" t="s">
        <v>13</v>
      </c>
      <c r="L8" s="11" t="s">
        <v>12</v>
      </c>
      <c r="M8" s="11" t="s">
        <v>13</v>
      </c>
      <c r="N8" s="11" t="s">
        <v>12</v>
      </c>
      <c r="O8" s="11" t="s">
        <v>13</v>
      </c>
      <c r="P8" s="11" t="s">
        <v>12</v>
      </c>
      <c r="Q8" s="11" t="s">
        <v>13</v>
      </c>
      <c r="R8" s="11" t="s">
        <v>12</v>
      </c>
      <c r="S8" s="11" t="s">
        <v>13</v>
      </c>
      <c r="T8" s="11" t="s">
        <v>12</v>
      </c>
      <c r="U8" s="11" t="s">
        <v>13</v>
      </c>
      <c r="V8" s="11" t="s">
        <v>12</v>
      </c>
      <c r="W8" s="11" t="s">
        <v>13</v>
      </c>
    </row>
    <row r="9" spans="1:23" ht="27.75" customHeight="1" x14ac:dyDescent="0.25">
      <c r="A9" s="12" t="s">
        <v>14</v>
      </c>
      <c r="B9" s="13">
        <v>4456</v>
      </c>
      <c r="C9" s="13">
        <v>2809</v>
      </c>
      <c r="D9" s="13">
        <v>4309</v>
      </c>
      <c r="E9" s="13">
        <v>2813</v>
      </c>
      <c r="F9" s="14">
        <v>3289</v>
      </c>
      <c r="G9" s="14">
        <v>2191</v>
      </c>
      <c r="H9" s="14">
        <v>2562</v>
      </c>
      <c r="I9" s="14">
        <v>1712</v>
      </c>
      <c r="J9" s="14">
        <v>2718</v>
      </c>
      <c r="K9" s="14">
        <v>1783</v>
      </c>
      <c r="L9" s="14">
        <v>2441</v>
      </c>
      <c r="M9" s="37">
        <v>1608</v>
      </c>
      <c r="N9" s="14">
        <v>2560</v>
      </c>
      <c r="O9" s="37">
        <v>1663</v>
      </c>
      <c r="P9" s="14">
        <v>2362</v>
      </c>
      <c r="Q9" s="37">
        <v>1394</v>
      </c>
      <c r="R9" s="14">
        <v>2698</v>
      </c>
      <c r="S9" s="37">
        <v>1813</v>
      </c>
      <c r="T9" s="14">
        <v>2800</v>
      </c>
      <c r="U9" s="37">
        <v>1857</v>
      </c>
      <c r="V9" s="14">
        <v>2920</v>
      </c>
      <c r="W9" s="37">
        <v>1952</v>
      </c>
    </row>
    <row r="10" spans="1:23" ht="27.75" customHeight="1" x14ac:dyDescent="0.25">
      <c r="A10" s="12" t="s">
        <v>15</v>
      </c>
      <c r="B10" s="13">
        <v>2182</v>
      </c>
      <c r="C10" s="13">
        <v>979</v>
      </c>
      <c r="D10" s="13">
        <v>1826</v>
      </c>
      <c r="E10" s="13">
        <v>832</v>
      </c>
      <c r="F10" s="14">
        <v>1409</v>
      </c>
      <c r="G10" s="14">
        <v>651</v>
      </c>
      <c r="H10" s="14">
        <v>1319</v>
      </c>
      <c r="I10" s="14">
        <v>646</v>
      </c>
      <c r="J10" s="14">
        <v>1160</v>
      </c>
      <c r="K10" s="14">
        <v>572</v>
      </c>
      <c r="L10" s="14">
        <v>930</v>
      </c>
      <c r="M10" s="37">
        <v>492</v>
      </c>
      <c r="N10" s="14">
        <v>987</v>
      </c>
      <c r="O10" s="37">
        <v>523</v>
      </c>
      <c r="P10" s="14">
        <v>904</v>
      </c>
      <c r="Q10" s="37">
        <v>479</v>
      </c>
      <c r="R10" s="14">
        <v>1017</v>
      </c>
      <c r="S10" s="37">
        <v>533</v>
      </c>
      <c r="T10" s="14">
        <v>941</v>
      </c>
      <c r="U10" s="37">
        <v>557</v>
      </c>
      <c r="V10" s="14">
        <v>1085</v>
      </c>
      <c r="W10" s="37">
        <v>647</v>
      </c>
    </row>
    <row r="11" spans="1:23" ht="27.75" customHeight="1" x14ac:dyDescent="0.25">
      <c r="A11" s="15" t="s">
        <v>16</v>
      </c>
      <c r="B11" s="13">
        <v>442</v>
      </c>
      <c r="C11" s="13">
        <v>365</v>
      </c>
      <c r="D11" s="13">
        <v>402</v>
      </c>
      <c r="E11" s="13">
        <v>317</v>
      </c>
      <c r="F11" s="14">
        <v>379</v>
      </c>
      <c r="G11" s="14">
        <v>293</v>
      </c>
      <c r="H11" s="14">
        <v>382</v>
      </c>
      <c r="I11" s="14">
        <v>321</v>
      </c>
      <c r="J11" s="14">
        <v>402</v>
      </c>
      <c r="K11" s="14">
        <v>348</v>
      </c>
      <c r="L11" s="14">
        <v>342</v>
      </c>
      <c r="M11" s="37">
        <v>296</v>
      </c>
      <c r="N11" s="14">
        <v>345</v>
      </c>
      <c r="O11" s="37">
        <v>291</v>
      </c>
      <c r="P11" s="14">
        <v>390</v>
      </c>
      <c r="Q11" s="37">
        <v>332</v>
      </c>
      <c r="R11" s="14">
        <v>355</v>
      </c>
      <c r="S11" s="37">
        <v>309</v>
      </c>
      <c r="T11" s="14">
        <v>319</v>
      </c>
      <c r="U11" s="37">
        <v>264</v>
      </c>
      <c r="V11" s="14">
        <v>298</v>
      </c>
      <c r="W11" s="37">
        <v>251</v>
      </c>
    </row>
    <row r="12" spans="1:23" ht="27.75" customHeight="1" x14ac:dyDescent="0.25">
      <c r="A12" s="12" t="s">
        <v>17</v>
      </c>
      <c r="B12" s="13">
        <v>1098</v>
      </c>
      <c r="C12" s="13">
        <v>539</v>
      </c>
      <c r="D12" s="13">
        <v>1117</v>
      </c>
      <c r="E12" s="13">
        <v>578</v>
      </c>
      <c r="F12" s="14">
        <v>841</v>
      </c>
      <c r="G12" s="14">
        <v>439</v>
      </c>
      <c r="H12" s="14">
        <v>731</v>
      </c>
      <c r="I12" s="14">
        <v>368</v>
      </c>
      <c r="J12" s="14">
        <v>707</v>
      </c>
      <c r="K12" s="14">
        <v>327</v>
      </c>
      <c r="L12" s="14">
        <v>745</v>
      </c>
      <c r="M12" s="37">
        <v>361</v>
      </c>
      <c r="N12" s="14">
        <v>750</v>
      </c>
      <c r="O12" s="37">
        <v>437</v>
      </c>
      <c r="P12" s="14">
        <v>851</v>
      </c>
      <c r="Q12" s="37">
        <v>470</v>
      </c>
      <c r="R12" s="14">
        <v>899</v>
      </c>
      <c r="S12" s="37">
        <v>529</v>
      </c>
      <c r="T12" s="14">
        <v>830</v>
      </c>
      <c r="U12" s="37">
        <v>507</v>
      </c>
      <c r="V12" s="14">
        <v>773</v>
      </c>
      <c r="W12" s="37">
        <v>463</v>
      </c>
    </row>
    <row r="13" spans="1:23" ht="27.75" customHeight="1" x14ac:dyDescent="0.25">
      <c r="A13" s="12" t="s">
        <v>18</v>
      </c>
      <c r="B13" s="13">
        <v>773</v>
      </c>
      <c r="C13" s="13">
        <v>436</v>
      </c>
      <c r="D13" s="13">
        <v>749</v>
      </c>
      <c r="E13" s="13">
        <v>448</v>
      </c>
      <c r="F13" s="14">
        <v>702</v>
      </c>
      <c r="G13" s="14">
        <v>457</v>
      </c>
      <c r="H13" s="14">
        <v>704</v>
      </c>
      <c r="I13" s="14">
        <v>399</v>
      </c>
      <c r="J13" s="14">
        <v>726</v>
      </c>
      <c r="K13" s="14">
        <v>460</v>
      </c>
      <c r="L13" s="14">
        <v>828</v>
      </c>
      <c r="M13" s="37">
        <v>520</v>
      </c>
      <c r="N13" s="14">
        <v>1058</v>
      </c>
      <c r="O13" s="37">
        <v>636</v>
      </c>
      <c r="P13" s="14">
        <v>1130</v>
      </c>
      <c r="Q13" s="37">
        <v>726</v>
      </c>
      <c r="R13" s="14">
        <v>1444</v>
      </c>
      <c r="S13" s="37">
        <v>908</v>
      </c>
      <c r="T13" s="14">
        <v>1448</v>
      </c>
      <c r="U13" s="37">
        <v>931</v>
      </c>
      <c r="V13" s="14">
        <v>1498</v>
      </c>
      <c r="W13" s="37">
        <v>923</v>
      </c>
    </row>
    <row r="14" spans="1:23" ht="27.75" customHeight="1" x14ac:dyDescent="0.25">
      <c r="A14" s="12" t="s">
        <v>19</v>
      </c>
      <c r="B14" s="13">
        <v>3378</v>
      </c>
      <c r="C14" s="13">
        <v>2264</v>
      </c>
      <c r="D14" s="13">
        <v>3197</v>
      </c>
      <c r="E14" s="13">
        <v>2201</v>
      </c>
      <c r="F14" s="14">
        <v>3150</v>
      </c>
      <c r="G14" s="14">
        <v>2176</v>
      </c>
      <c r="H14" s="14">
        <v>2933</v>
      </c>
      <c r="I14" s="14">
        <v>1982</v>
      </c>
      <c r="J14" s="14">
        <v>2979</v>
      </c>
      <c r="K14" s="14">
        <v>1969</v>
      </c>
      <c r="L14" s="14">
        <v>2890</v>
      </c>
      <c r="M14" s="37">
        <v>1961</v>
      </c>
      <c r="N14" s="14">
        <v>2826</v>
      </c>
      <c r="O14" s="37">
        <v>1508</v>
      </c>
      <c r="P14" s="14">
        <v>3196</v>
      </c>
      <c r="Q14" s="37">
        <v>2097</v>
      </c>
      <c r="R14" s="14">
        <v>3311</v>
      </c>
      <c r="S14" s="37">
        <v>2262</v>
      </c>
      <c r="T14" s="14">
        <v>3395</v>
      </c>
      <c r="U14" s="37">
        <v>2309</v>
      </c>
      <c r="V14" s="14">
        <v>3242</v>
      </c>
      <c r="W14" s="37">
        <v>2203</v>
      </c>
    </row>
    <row r="15" spans="1:23" ht="27.75" customHeight="1" x14ac:dyDescent="0.25">
      <c r="A15" s="12" t="s">
        <v>20</v>
      </c>
      <c r="B15" s="13">
        <v>772</v>
      </c>
      <c r="C15" s="13">
        <v>504</v>
      </c>
      <c r="D15" s="13">
        <v>638</v>
      </c>
      <c r="E15" s="13">
        <v>414</v>
      </c>
      <c r="F15" s="14">
        <v>615</v>
      </c>
      <c r="G15" s="14">
        <v>425</v>
      </c>
      <c r="H15" s="14">
        <v>624</v>
      </c>
      <c r="I15" s="14">
        <v>455</v>
      </c>
      <c r="J15" s="14">
        <v>626</v>
      </c>
      <c r="K15" s="14">
        <v>467</v>
      </c>
      <c r="L15" s="14">
        <v>592</v>
      </c>
      <c r="M15" s="37">
        <v>435</v>
      </c>
      <c r="N15" s="14">
        <v>534</v>
      </c>
      <c r="O15" s="37">
        <v>409</v>
      </c>
      <c r="P15" s="14">
        <v>456</v>
      </c>
      <c r="Q15" s="37">
        <v>352</v>
      </c>
      <c r="R15" s="14">
        <v>444</v>
      </c>
      <c r="S15" s="37">
        <v>337</v>
      </c>
      <c r="T15" s="14">
        <v>388</v>
      </c>
      <c r="U15" s="37">
        <v>303</v>
      </c>
      <c r="V15" s="14">
        <v>409</v>
      </c>
      <c r="W15" s="37">
        <v>321</v>
      </c>
    </row>
    <row r="16" spans="1:23" ht="27.75" customHeight="1" x14ac:dyDescent="0.25">
      <c r="A16" s="12" t="s">
        <v>21</v>
      </c>
      <c r="B16" s="13">
        <v>820</v>
      </c>
      <c r="C16" s="13">
        <v>650</v>
      </c>
      <c r="D16" s="13">
        <v>656</v>
      </c>
      <c r="E16" s="13">
        <v>511</v>
      </c>
      <c r="F16" s="14">
        <v>589</v>
      </c>
      <c r="G16" s="14">
        <v>474</v>
      </c>
      <c r="H16" s="14">
        <v>610</v>
      </c>
      <c r="I16" s="14">
        <v>472</v>
      </c>
      <c r="J16" s="14">
        <v>488</v>
      </c>
      <c r="K16" s="14">
        <v>393</v>
      </c>
      <c r="L16" s="14">
        <v>447</v>
      </c>
      <c r="M16" s="37">
        <v>353</v>
      </c>
      <c r="N16" s="14">
        <v>366</v>
      </c>
      <c r="O16" s="37">
        <v>284</v>
      </c>
      <c r="P16" s="14">
        <v>380</v>
      </c>
      <c r="Q16" s="37">
        <v>270</v>
      </c>
      <c r="R16" s="14">
        <v>380</v>
      </c>
      <c r="S16" s="37">
        <v>263</v>
      </c>
      <c r="T16" s="14">
        <v>446</v>
      </c>
      <c r="U16" s="37">
        <v>309</v>
      </c>
      <c r="V16" s="14">
        <v>335</v>
      </c>
      <c r="W16" s="37">
        <v>242</v>
      </c>
    </row>
    <row r="17" spans="1:23" ht="27.75" customHeight="1" x14ac:dyDescent="0.25">
      <c r="A17" s="15" t="s">
        <v>22</v>
      </c>
      <c r="B17" s="13">
        <v>343</v>
      </c>
      <c r="C17" s="13">
        <v>288</v>
      </c>
      <c r="D17" s="13">
        <v>330</v>
      </c>
      <c r="E17" s="13">
        <v>269</v>
      </c>
      <c r="F17" s="14">
        <v>241</v>
      </c>
      <c r="G17" s="14">
        <v>184</v>
      </c>
      <c r="H17" s="14">
        <v>524</v>
      </c>
      <c r="I17" s="14">
        <v>453</v>
      </c>
      <c r="J17" s="14">
        <v>638</v>
      </c>
      <c r="K17" s="14">
        <v>556</v>
      </c>
      <c r="L17" s="14">
        <v>738</v>
      </c>
      <c r="M17" s="37">
        <v>657</v>
      </c>
      <c r="N17" s="14">
        <v>631</v>
      </c>
      <c r="O17" s="37">
        <v>562</v>
      </c>
      <c r="P17" s="14">
        <v>569</v>
      </c>
      <c r="Q17" s="37">
        <v>507</v>
      </c>
      <c r="R17" s="14">
        <v>569</v>
      </c>
      <c r="S17" s="37">
        <v>513</v>
      </c>
      <c r="T17" s="14">
        <v>613</v>
      </c>
      <c r="U17" s="37">
        <v>562</v>
      </c>
      <c r="V17" s="14">
        <v>767</v>
      </c>
      <c r="W17" s="37">
        <v>692</v>
      </c>
    </row>
    <row r="18" spans="1:23" ht="27.75" customHeight="1" x14ac:dyDescent="0.25">
      <c r="A18" s="12" t="s">
        <v>23</v>
      </c>
      <c r="B18" s="13">
        <v>160</v>
      </c>
      <c r="C18" s="13">
        <v>80</v>
      </c>
      <c r="D18" s="13">
        <v>204</v>
      </c>
      <c r="E18" s="13">
        <v>92</v>
      </c>
      <c r="F18" s="14">
        <v>112</v>
      </c>
      <c r="G18" s="14">
        <v>50</v>
      </c>
      <c r="H18" s="14">
        <v>116</v>
      </c>
      <c r="I18" s="14">
        <v>47</v>
      </c>
      <c r="J18" s="14">
        <v>129</v>
      </c>
      <c r="K18" s="14">
        <v>61</v>
      </c>
      <c r="L18" s="14">
        <v>87</v>
      </c>
      <c r="M18" s="37">
        <v>42</v>
      </c>
      <c r="N18" s="14">
        <v>236</v>
      </c>
      <c r="O18" s="37">
        <v>134</v>
      </c>
      <c r="P18" s="14">
        <v>195</v>
      </c>
      <c r="Q18" s="37">
        <v>97</v>
      </c>
      <c r="R18" s="14">
        <v>215</v>
      </c>
      <c r="S18" s="37">
        <v>113</v>
      </c>
      <c r="T18" s="14">
        <v>173</v>
      </c>
      <c r="U18" s="37">
        <v>91</v>
      </c>
      <c r="V18" s="14">
        <v>159</v>
      </c>
      <c r="W18" s="37">
        <v>77</v>
      </c>
    </row>
    <row r="19" spans="1:23" ht="27.75" customHeight="1" x14ac:dyDescent="0.25">
      <c r="A19" s="12" t="s">
        <v>24</v>
      </c>
      <c r="B19" s="13">
        <v>1492</v>
      </c>
      <c r="C19" s="13">
        <v>1104</v>
      </c>
      <c r="D19" s="13">
        <v>1132</v>
      </c>
      <c r="E19" s="13">
        <v>875</v>
      </c>
      <c r="F19" s="14">
        <v>1157</v>
      </c>
      <c r="G19" s="14">
        <v>876</v>
      </c>
      <c r="H19" s="14">
        <v>1059</v>
      </c>
      <c r="I19" s="14">
        <v>838</v>
      </c>
      <c r="J19" s="14">
        <v>918</v>
      </c>
      <c r="K19" s="14">
        <v>724</v>
      </c>
      <c r="L19" s="14">
        <v>1200</v>
      </c>
      <c r="M19" s="37">
        <v>888</v>
      </c>
      <c r="N19" s="14">
        <v>970</v>
      </c>
      <c r="O19" s="37">
        <v>785</v>
      </c>
      <c r="P19" s="14">
        <v>1102</v>
      </c>
      <c r="Q19" s="37">
        <v>894</v>
      </c>
      <c r="R19" s="14">
        <v>1244</v>
      </c>
      <c r="S19" s="37">
        <v>982</v>
      </c>
      <c r="T19" s="14">
        <v>1228</v>
      </c>
      <c r="U19" s="37">
        <v>919</v>
      </c>
      <c r="V19" s="14">
        <v>1473</v>
      </c>
      <c r="W19" s="37">
        <v>1110</v>
      </c>
    </row>
    <row r="20" spans="1:23" ht="27.75" customHeight="1" x14ac:dyDescent="0.25">
      <c r="A20" s="12" t="s">
        <v>25</v>
      </c>
      <c r="B20" s="13">
        <v>483</v>
      </c>
      <c r="C20" s="13">
        <v>181</v>
      </c>
      <c r="D20" s="13">
        <v>416</v>
      </c>
      <c r="E20" s="13">
        <v>193</v>
      </c>
      <c r="F20" s="14">
        <v>404</v>
      </c>
      <c r="G20" s="14">
        <v>151</v>
      </c>
      <c r="H20" s="14">
        <v>364</v>
      </c>
      <c r="I20" s="14">
        <v>140</v>
      </c>
      <c r="J20" s="14">
        <v>253</v>
      </c>
      <c r="K20" s="14">
        <v>112</v>
      </c>
      <c r="L20" s="14">
        <v>339</v>
      </c>
      <c r="M20" s="37">
        <v>149</v>
      </c>
      <c r="N20" s="14">
        <v>284</v>
      </c>
      <c r="O20" s="37">
        <v>136</v>
      </c>
      <c r="P20" s="14">
        <v>337</v>
      </c>
      <c r="Q20" s="37">
        <v>148</v>
      </c>
      <c r="R20" s="14">
        <v>339</v>
      </c>
      <c r="S20" s="37">
        <v>145</v>
      </c>
      <c r="T20" s="14">
        <v>332</v>
      </c>
      <c r="U20" s="37">
        <v>144</v>
      </c>
      <c r="V20" s="14">
        <v>315</v>
      </c>
      <c r="W20" s="37">
        <v>130</v>
      </c>
    </row>
    <row r="21" spans="1:23" ht="27.75" customHeight="1" x14ac:dyDescent="0.25">
      <c r="A21" s="12" t="s">
        <v>26</v>
      </c>
      <c r="B21" s="13">
        <v>504</v>
      </c>
      <c r="C21" s="13">
        <v>433</v>
      </c>
      <c r="D21" s="13">
        <v>505</v>
      </c>
      <c r="E21" s="13">
        <v>422</v>
      </c>
      <c r="F21" s="14">
        <v>363</v>
      </c>
      <c r="G21" s="14">
        <v>321</v>
      </c>
      <c r="H21" s="14">
        <v>332</v>
      </c>
      <c r="I21" s="14">
        <v>280</v>
      </c>
      <c r="J21" s="14">
        <v>308</v>
      </c>
      <c r="K21" s="14">
        <v>267</v>
      </c>
      <c r="L21" s="14">
        <v>306</v>
      </c>
      <c r="M21" s="37">
        <v>272</v>
      </c>
      <c r="N21" s="14">
        <v>284</v>
      </c>
      <c r="O21" s="37">
        <v>249</v>
      </c>
      <c r="P21" s="14">
        <v>243</v>
      </c>
      <c r="Q21" s="37">
        <v>216</v>
      </c>
      <c r="R21" s="14">
        <v>245</v>
      </c>
      <c r="S21" s="37">
        <v>218</v>
      </c>
      <c r="T21" s="14">
        <v>286</v>
      </c>
      <c r="U21" s="37">
        <v>234</v>
      </c>
      <c r="V21" s="14">
        <v>240</v>
      </c>
      <c r="W21" s="37">
        <v>197</v>
      </c>
    </row>
    <row r="22" spans="1:23" ht="27.75" customHeight="1" x14ac:dyDescent="0.25">
      <c r="A22" s="12" t="s">
        <v>27</v>
      </c>
      <c r="B22" s="13">
        <v>157</v>
      </c>
      <c r="C22" s="13">
        <v>114</v>
      </c>
      <c r="D22" s="13">
        <v>137</v>
      </c>
      <c r="E22" s="13">
        <v>100</v>
      </c>
      <c r="F22" s="14">
        <v>148</v>
      </c>
      <c r="G22" s="14">
        <v>112</v>
      </c>
      <c r="H22" s="14">
        <v>158</v>
      </c>
      <c r="I22" s="14">
        <v>117</v>
      </c>
      <c r="J22" s="14">
        <v>196</v>
      </c>
      <c r="K22" s="14">
        <v>146</v>
      </c>
      <c r="L22" s="14">
        <v>192</v>
      </c>
      <c r="M22" s="37">
        <v>148</v>
      </c>
      <c r="N22" s="14">
        <v>149</v>
      </c>
      <c r="O22" s="37">
        <v>124</v>
      </c>
      <c r="P22" s="14">
        <v>166</v>
      </c>
      <c r="Q22" s="37">
        <v>142</v>
      </c>
      <c r="R22" s="14">
        <v>211</v>
      </c>
      <c r="S22" s="37">
        <v>169</v>
      </c>
      <c r="T22" s="14">
        <v>113</v>
      </c>
      <c r="U22" s="37">
        <v>90</v>
      </c>
      <c r="V22" s="14">
        <v>189</v>
      </c>
      <c r="W22" s="37">
        <v>157</v>
      </c>
    </row>
    <row r="23" spans="1:23" ht="27.75" customHeight="1" x14ac:dyDescent="0.25">
      <c r="A23" s="12" t="s">
        <v>28</v>
      </c>
      <c r="B23" s="13">
        <v>6227</v>
      </c>
      <c r="C23" s="13">
        <v>4563</v>
      </c>
      <c r="D23" s="13">
        <v>4782</v>
      </c>
      <c r="E23" s="13">
        <v>3695</v>
      </c>
      <c r="F23" s="14">
        <v>5536</v>
      </c>
      <c r="G23" s="14">
        <v>4175</v>
      </c>
      <c r="H23" s="14">
        <v>5544</v>
      </c>
      <c r="I23" s="14">
        <v>4116</v>
      </c>
      <c r="J23" s="14">
        <v>5060</v>
      </c>
      <c r="K23" s="14">
        <v>3773</v>
      </c>
      <c r="L23" s="14">
        <v>4172</v>
      </c>
      <c r="M23" s="37">
        <v>3160</v>
      </c>
      <c r="N23" s="14">
        <v>3367</v>
      </c>
      <c r="O23" s="37">
        <v>2599</v>
      </c>
      <c r="P23" s="14">
        <v>3878</v>
      </c>
      <c r="Q23" s="37">
        <v>2921</v>
      </c>
      <c r="R23" s="14">
        <v>5669</v>
      </c>
      <c r="S23" s="37">
        <v>4214</v>
      </c>
      <c r="T23" s="14">
        <v>5048</v>
      </c>
      <c r="U23" s="37">
        <v>3828</v>
      </c>
      <c r="V23" s="14">
        <v>4250</v>
      </c>
      <c r="W23" s="37">
        <v>3386</v>
      </c>
    </row>
    <row r="24" spans="1:23" ht="27.75" customHeight="1" x14ac:dyDescent="0.25">
      <c r="A24" s="35" t="s">
        <v>29</v>
      </c>
      <c r="B24" s="16">
        <f>SUM(B9:B23)</f>
        <v>23287</v>
      </c>
      <c r="C24" s="16">
        <f t="shared" ref="C24:K24" si="0">SUM(C9:C23)</f>
        <v>15309</v>
      </c>
      <c r="D24" s="16">
        <f t="shared" si="0"/>
        <v>20400</v>
      </c>
      <c r="E24" s="16">
        <f t="shared" si="0"/>
        <v>13760</v>
      </c>
      <c r="F24" s="16">
        <f t="shared" si="0"/>
        <v>18935</v>
      </c>
      <c r="G24" s="16">
        <f t="shared" si="0"/>
        <v>12975</v>
      </c>
      <c r="H24" s="16">
        <f t="shared" si="0"/>
        <v>17962</v>
      </c>
      <c r="I24" s="16">
        <f t="shared" si="0"/>
        <v>12346</v>
      </c>
      <c r="J24" s="16">
        <f t="shared" si="0"/>
        <v>17308</v>
      </c>
      <c r="K24" s="16">
        <f t="shared" si="0"/>
        <v>11958</v>
      </c>
      <c r="L24" s="16">
        <v>16249</v>
      </c>
      <c r="M24" s="38">
        <v>11342</v>
      </c>
      <c r="N24" s="16">
        <v>15347</v>
      </c>
      <c r="O24" s="38">
        <v>10340</v>
      </c>
      <c r="P24" s="16">
        <v>16159</v>
      </c>
      <c r="Q24" s="38">
        <v>11045</v>
      </c>
      <c r="R24" s="34">
        <f>SUM(R9:R23)</f>
        <v>19040</v>
      </c>
      <c r="S24" s="34">
        <f>SUM(S9:S23)</f>
        <v>13308</v>
      </c>
      <c r="T24" s="16">
        <v>18360</v>
      </c>
      <c r="U24" s="38">
        <v>12905</v>
      </c>
      <c r="V24" s="34">
        <v>17953</v>
      </c>
      <c r="W24" s="34">
        <v>12751</v>
      </c>
    </row>
    <row r="25" spans="1:23" ht="21.75" x14ac:dyDescent="0.55000000000000004">
      <c r="A25" s="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46"/>
      <c r="M25" s="46"/>
    </row>
    <row r="26" spans="1:23" ht="29.25" x14ac:dyDescent="0.25">
      <c r="A26" s="18" t="s">
        <v>30</v>
      </c>
      <c r="B26" s="19"/>
      <c r="C26" s="19"/>
      <c r="D26" s="19"/>
      <c r="E26" s="19"/>
      <c r="F26" s="19"/>
      <c r="G26" s="7"/>
      <c r="H26" s="8"/>
      <c r="I26" s="7"/>
      <c r="J26" s="1"/>
      <c r="K26" s="1"/>
    </row>
    <row r="27" spans="1:23" ht="24.75" x14ac:dyDescent="0.25">
      <c r="A27" s="9" t="s">
        <v>10</v>
      </c>
      <c r="B27" s="50" t="s">
        <v>3</v>
      </c>
      <c r="C27" s="50"/>
      <c r="D27" s="50" t="s">
        <v>4</v>
      </c>
      <c r="E27" s="50"/>
      <c r="F27" s="50" t="s">
        <v>5</v>
      </c>
      <c r="G27" s="50"/>
      <c r="H27" s="50" t="s">
        <v>6</v>
      </c>
      <c r="I27" s="50"/>
      <c r="J27" s="51" t="s">
        <v>7</v>
      </c>
      <c r="K27" s="52"/>
      <c r="L27" s="51" t="s">
        <v>74</v>
      </c>
      <c r="M27" s="52"/>
      <c r="N27" s="51" t="s">
        <v>81</v>
      </c>
      <c r="O27" s="52"/>
      <c r="P27" s="51" t="s">
        <v>83</v>
      </c>
      <c r="Q27" s="52"/>
      <c r="R27" s="51" t="s">
        <v>84</v>
      </c>
      <c r="S27" s="52"/>
      <c r="T27" s="51" t="s">
        <v>86</v>
      </c>
      <c r="U27" s="52"/>
      <c r="V27" s="51" t="s">
        <v>85</v>
      </c>
      <c r="W27" s="52"/>
    </row>
    <row r="28" spans="1:23" ht="24.75" x14ac:dyDescent="0.25">
      <c r="A28" s="10" t="s">
        <v>31</v>
      </c>
      <c r="B28" s="11" t="s">
        <v>12</v>
      </c>
      <c r="C28" s="11" t="s">
        <v>13</v>
      </c>
      <c r="D28" s="11" t="s">
        <v>12</v>
      </c>
      <c r="E28" s="11" t="s">
        <v>13</v>
      </c>
      <c r="F28" s="11" t="s">
        <v>12</v>
      </c>
      <c r="G28" s="11" t="s">
        <v>13</v>
      </c>
      <c r="H28" s="11" t="s">
        <v>12</v>
      </c>
      <c r="I28" s="11" t="s">
        <v>13</v>
      </c>
      <c r="J28" s="11" t="s">
        <v>12</v>
      </c>
      <c r="K28" s="11" t="s">
        <v>13</v>
      </c>
      <c r="L28" s="11" t="s">
        <v>12</v>
      </c>
      <c r="M28" s="11" t="s">
        <v>13</v>
      </c>
      <c r="N28" s="11" t="s">
        <v>12</v>
      </c>
      <c r="O28" s="11" t="s">
        <v>13</v>
      </c>
      <c r="P28" s="11" t="s">
        <v>12</v>
      </c>
      <c r="Q28" s="11" t="s">
        <v>13</v>
      </c>
      <c r="R28" s="11" t="s">
        <v>12</v>
      </c>
      <c r="S28" s="11" t="s">
        <v>13</v>
      </c>
      <c r="T28" s="11" t="s">
        <v>12</v>
      </c>
      <c r="U28" s="11" t="s">
        <v>13</v>
      </c>
      <c r="V28" s="11" t="s">
        <v>12</v>
      </c>
      <c r="W28" s="11" t="s">
        <v>13</v>
      </c>
    </row>
    <row r="29" spans="1:23" ht="27.75" x14ac:dyDescent="0.25">
      <c r="A29" s="12" t="s">
        <v>32</v>
      </c>
      <c r="B29" s="13">
        <v>6300</v>
      </c>
      <c r="C29" s="13">
        <v>4812</v>
      </c>
      <c r="D29" s="13">
        <v>4780</v>
      </c>
      <c r="E29" s="13">
        <v>3687</v>
      </c>
      <c r="F29" s="14">
        <v>4992</v>
      </c>
      <c r="G29" s="14">
        <v>3865</v>
      </c>
      <c r="H29" s="13">
        <v>4912</v>
      </c>
      <c r="I29" s="13">
        <v>3759</v>
      </c>
      <c r="J29" s="13">
        <v>4370</v>
      </c>
      <c r="K29" s="13">
        <v>3371</v>
      </c>
      <c r="L29" s="13">
        <v>3686</v>
      </c>
      <c r="M29" s="39">
        <v>2868</v>
      </c>
      <c r="N29" s="13">
        <v>2956</v>
      </c>
      <c r="O29" s="39">
        <v>2331</v>
      </c>
      <c r="P29" s="13">
        <v>3266</v>
      </c>
      <c r="Q29" s="39">
        <v>2492</v>
      </c>
      <c r="R29" s="13">
        <v>4242</v>
      </c>
      <c r="S29" s="39">
        <v>3191</v>
      </c>
      <c r="T29" s="13">
        <v>3667</v>
      </c>
      <c r="U29" s="39">
        <v>2763</v>
      </c>
      <c r="V29" s="13">
        <v>3440</v>
      </c>
      <c r="W29" s="39">
        <v>2704</v>
      </c>
    </row>
    <row r="30" spans="1:23" ht="27.75" x14ac:dyDescent="0.25">
      <c r="A30" s="12" t="s">
        <v>33</v>
      </c>
      <c r="B30" s="13">
        <v>4918</v>
      </c>
      <c r="C30" s="13">
        <v>3160</v>
      </c>
      <c r="D30" s="13">
        <v>4628</v>
      </c>
      <c r="E30" s="13">
        <v>3124</v>
      </c>
      <c r="F30" s="13">
        <v>4221</v>
      </c>
      <c r="G30" s="13">
        <v>2919</v>
      </c>
      <c r="H30" s="13">
        <v>3778</v>
      </c>
      <c r="I30" s="13">
        <v>2574</v>
      </c>
      <c r="J30" s="13">
        <v>3880</v>
      </c>
      <c r="K30" s="13">
        <v>2655</v>
      </c>
      <c r="L30" s="13">
        <v>3768</v>
      </c>
      <c r="M30" s="13">
        <v>2577</v>
      </c>
      <c r="N30" s="13">
        <v>4099</v>
      </c>
      <c r="O30" s="13">
        <v>2420</v>
      </c>
      <c r="P30" s="13">
        <v>4098</v>
      </c>
      <c r="Q30" s="13">
        <v>2754</v>
      </c>
      <c r="R30" s="13">
        <v>4678</v>
      </c>
      <c r="S30" s="13">
        <v>3234</v>
      </c>
      <c r="T30" s="13">
        <v>5153</v>
      </c>
      <c r="U30" s="13">
        <v>3543</v>
      </c>
      <c r="V30" s="13">
        <v>5073</v>
      </c>
      <c r="W30" s="13">
        <v>3422</v>
      </c>
    </row>
    <row r="31" spans="1:23" ht="27.75" x14ac:dyDescent="0.25">
      <c r="A31" s="12" t="s">
        <v>34</v>
      </c>
      <c r="B31" s="13">
        <v>231</v>
      </c>
      <c r="C31" s="13">
        <v>132</v>
      </c>
      <c r="D31" s="13">
        <v>219</v>
      </c>
      <c r="E31" s="13">
        <v>133</v>
      </c>
      <c r="F31" s="14">
        <v>334</v>
      </c>
      <c r="G31" s="14">
        <v>226</v>
      </c>
      <c r="H31" s="13">
        <v>666</v>
      </c>
      <c r="I31" s="13">
        <v>498</v>
      </c>
      <c r="J31" s="13">
        <v>885</v>
      </c>
      <c r="K31" s="13">
        <v>718</v>
      </c>
      <c r="L31" s="13">
        <v>989</v>
      </c>
      <c r="M31" s="39">
        <v>821</v>
      </c>
      <c r="N31" s="13">
        <v>910</v>
      </c>
      <c r="O31" s="39">
        <v>753</v>
      </c>
      <c r="P31" s="13">
        <v>850</v>
      </c>
      <c r="Q31" s="39">
        <v>707</v>
      </c>
      <c r="R31" s="13">
        <v>859</v>
      </c>
      <c r="S31" s="39">
        <v>716</v>
      </c>
      <c r="T31" s="13">
        <v>1544</v>
      </c>
      <c r="U31" s="39">
        <v>1241</v>
      </c>
      <c r="V31" s="13">
        <v>1210</v>
      </c>
      <c r="W31" s="39">
        <v>1055</v>
      </c>
    </row>
    <row r="32" spans="1:23" ht="27.75" x14ac:dyDescent="0.25">
      <c r="A32" s="12" t="s">
        <v>35</v>
      </c>
      <c r="B32" s="13">
        <v>444</v>
      </c>
      <c r="C32" s="13">
        <v>287</v>
      </c>
      <c r="D32" s="13">
        <v>393</v>
      </c>
      <c r="E32" s="13">
        <v>266</v>
      </c>
      <c r="F32" s="14">
        <v>359</v>
      </c>
      <c r="G32" s="14">
        <v>254</v>
      </c>
      <c r="H32" s="13">
        <v>416</v>
      </c>
      <c r="I32" s="13">
        <v>317</v>
      </c>
      <c r="J32" s="13">
        <v>368</v>
      </c>
      <c r="K32" s="13">
        <v>277</v>
      </c>
      <c r="L32" s="13">
        <v>371</v>
      </c>
      <c r="M32" s="39">
        <v>283</v>
      </c>
      <c r="N32" s="13">
        <v>223</v>
      </c>
      <c r="O32" s="39">
        <v>176</v>
      </c>
      <c r="P32" s="13">
        <v>173</v>
      </c>
      <c r="Q32" s="39">
        <v>135</v>
      </c>
      <c r="R32" s="13">
        <v>162</v>
      </c>
      <c r="S32" s="39">
        <v>121</v>
      </c>
      <c r="T32" s="13">
        <v>128</v>
      </c>
      <c r="U32" s="39">
        <v>103</v>
      </c>
      <c r="V32" s="13">
        <v>126</v>
      </c>
      <c r="W32" s="39">
        <v>100</v>
      </c>
    </row>
    <row r="33" spans="1:26" ht="27.75" x14ac:dyDescent="0.25">
      <c r="A33" s="12" t="s">
        <v>36</v>
      </c>
      <c r="B33" s="13">
        <v>139</v>
      </c>
      <c r="C33" s="13">
        <v>85</v>
      </c>
      <c r="D33" s="13">
        <v>83</v>
      </c>
      <c r="E33" s="13">
        <v>51</v>
      </c>
      <c r="F33" s="14">
        <v>51</v>
      </c>
      <c r="G33" s="14">
        <v>33</v>
      </c>
      <c r="H33" s="13">
        <v>110</v>
      </c>
      <c r="I33" s="13">
        <v>63</v>
      </c>
      <c r="J33" s="13">
        <v>66</v>
      </c>
      <c r="K33" s="13">
        <v>34</v>
      </c>
      <c r="L33" s="13">
        <v>56</v>
      </c>
      <c r="M33" s="39">
        <v>35</v>
      </c>
      <c r="N33" s="13">
        <v>37</v>
      </c>
      <c r="O33" s="39">
        <v>25</v>
      </c>
      <c r="P33" s="13">
        <v>54</v>
      </c>
      <c r="Q33" s="39">
        <v>37</v>
      </c>
      <c r="R33" s="13">
        <v>74</v>
      </c>
      <c r="S33" s="39">
        <v>49</v>
      </c>
      <c r="T33" s="13">
        <v>61</v>
      </c>
      <c r="U33" s="39">
        <v>39</v>
      </c>
      <c r="V33" s="13">
        <v>85</v>
      </c>
      <c r="W33" s="39">
        <v>53</v>
      </c>
    </row>
    <row r="34" spans="1:26" ht="27.75" x14ac:dyDescent="0.25">
      <c r="A34" s="12" t="s">
        <v>37</v>
      </c>
      <c r="B34" s="13">
        <v>3933</v>
      </c>
      <c r="C34" s="13">
        <v>2761</v>
      </c>
      <c r="D34" s="13">
        <v>3790</v>
      </c>
      <c r="E34" s="13">
        <v>2801</v>
      </c>
      <c r="F34" s="14">
        <v>3560</v>
      </c>
      <c r="G34" s="14">
        <v>2576</v>
      </c>
      <c r="H34" s="13">
        <v>3352</v>
      </c>
      <c r="I34" s="13">
        <v>2417</v>
      </c>
      <c r="J34" s="13">
        <v>3293</v>
      </c>
      <c r="K34" s="13">
        <v>2355</v>
      </c>
      <c r="L34" s="13">
        <v>2908</v>
      </c>
      <c r="M34" s="39">
        <v>2128</v>
      </c>
      <c r="N34" s="13">
        <v>2602</v>
      </c>
      <c r="O34" s="39">
        <v>1905</v>
      </c>
      <c r="P34" s="13">
        <v>2772</v>
      </c>
      <c r="Q34" s="39">
        <v>1919</v>
      </c>
      <c r="R34" s="13">
        <v>3653</v>
      </c>
      <c r="S34" s="39">
        <v>2715</v>
      </c>
      <c r="T34" s="13">
        <v>3072</v>
      </c>
      <c r="U34" s="39">
        <v>2304</v>
      </c>
      <c r="V34" s="13">
        <v>3016</v>
      </c>
      <c r="W34" s="39">
        <v>2258</v>
      </c>
    </row>
    <row r="35" spans="1:26" ht="27.75" x14ac:dyDescent="0.25">
      <c r="A35" s="12" t="s">
        <v>38</v>
      </c>
      <c r="B35" s="13">
        <v>2066</v>
      </c>
      <c r="C35" s="13">
        <v>1236</v>
      </c>
      <c r="D35" s="13">
        <v>2009</v>
      </c>
      <c r="E35" s="13">
        <v>1229</v>
      </c>
      <c r="F35" s="14">
        <v>1689</v>
      </c>
      <c r="G35" s="14">
        <v>1040</v>
      </c>
      <c r="H35" s="13">
        <v>1390</v>
      </c>
      <c r="I35" s="13">
        <v>817</v>
      </c>
      <c r="J35" s="13">
        <v>1473</v>
      </c>
      <c r="K35" s="13">
        <v>845</v>
      </c>
      <c r="L35" s="13">
        <v>1330</v>
      </c>
      <c r="M35" s="39">
        <v>795</v>
      </c>
      <c r="N35" s="13">
        <v>1303</v>
      </c>
      <c r="O35" s="39">
        <v>672</v>
      </c>
      <c r="P35" s="13">
        <v>1520</v>
      </c>
      <c r="Q35" s="39">
        <v>851</v>
      </c>
      <c r="R35" s="13">
        <v>1452</v>
      </c>
      <c r="S35" s="39">
        <v>786</v>
      </c>
      <c r="T35" s="13">
        <v>1203</v>
      </c>
      <c r="U35" s="39">
        <v>628</v>
      </c>
      <c r="V35" s="13">
        <v>1281</v>
      </c>
      <c r="W35" s="39">
        <v>744</v>
      </c>
    </row>
    <row r="36" spans="1:26" ht="27.75" x14ac:dyDescent="0.25">
      <c r="A36" s="12" t="s">
        <v>39</v>
      </c>
      <c r="B36" s="13">
        <v>201</v>
      </c>
      <c r="C36" s="13">
        <v>153</v>
      </c>
      <c r="D36" s="13">
        <v>88</v>
      </c>
      <c r="E36" s="13">
        <v>50</v>
      </c>
      <c r="F36" s="14">
        <v>62</v>
      </c>
      <c r="G36" s="14">
        <v>39</v>
      </c>
      <c r="H36" s="13">
        <v>75</v>
      </c>
      <c r="I36" s="13">
        <v>58</v>
      </c>
      <c r="J36" s="13">
        <v>88</v>
      </c>
      <c r="K36" s="13">
        <v>65</v>
      </c>
      <c r="L36" s="13">
        <v>57</v>
      </c>
      <c r="M36" s="39">
        <v>42</v>
      </c>
      <c r="N36" s="13">
        <v>67</v>
      </c>
      <c r="O36" s="39">
        <v>50</v>
      </c>
      <c r="P36" s="13">
        <v>23</v>
      </c>
      <c r="Q36" s="39">
        <v>13</v>
      </c>
      <c r="R36" s="13">
        <v>42</v>
      </c>
      <c r="S36" s="39">
        <v>30</v>
      </c>
      <c r="T36" s="13">
        <v>46</v>
      </c>
      <c r="U36" s="39">
        <v>33</v>
      </c>
      <c r="V36" s="13">
        <v>71</v>
      </c>
      <c r="W36" s="39">
        <v>58</v>
      </c>
    </row>
    <row r="37" spans="1:26" ht="27.75" x14ac:dyDescent="0.25">
      <c r="A37" s="12" t="s">
        <v>40</v>
      </c>
      <c r="B37" s="13">
        <v>2305</v>
      </c>
      <c r="C37" s="13">
        <v>1495</v>
      </c>
      <c r="D37" s="13">
        <v>1822</v>
      </c>
      <c r="E37" s="13">
        <v>1209</v>
      </c>
      <c r="F37" s="14">
        <v>1673</v>
      </c>
      <c r="G37" s="14">
        <v>1077</v>
      </c>
      <c r="H37" s="13">
        <v>1539</v>
      </c>
      <c r="I37" s="13">
        <v>1025</v>
      </c>
      <c r="J37" s="13">
        <v>1306</v>
      </c>
      <c r="K37" s="13">
        <v>903</v>
      </c>
      <c r="L37" s="13">
        <v>1626</v>
      </c>
      <c r="M37" s="39">
        <v>1079</v>
      </c>
      <c r="N37" s="13">
        <v>1605</v>
      </c>
      <c r="O37" s="39">
        <v>1150</v>
      </c>
      <c r="P37" s="13">
        <v>1794</v>
      </c>
      <c r="Q37" s="39">
        <v>1262</v>
      </c>
      <c r="R37" s="13">
        <v>1993</v>
      </c>
      <c r="S37" s="39">
        <v>1394</v>
      </c>
      <c r="T37" s="13">
        <v>1733</v>
      </c>
      <c r="U37" s="39">
        <v>1154</v>
      </c>
      <c r="V37" s="13">
        <v>1947</v>
      </c>
      <c r="W37" s="39">
        <v>1317</v>
      </c>
    </row>
    <row r="38" spans="1:26" ht="27.75" x14ac:dyDescent="0.25">
      <c r="A38" s="12" t="s">
        <v>41</v>
      </c>
      <c r="B38" s="13">
        <v>255</v>
      </c>
      <c r="C38" s="13">
        <v>103</v>
      </c>
      <c r="D38" s="13">
        <v>217</v>
      </c>
      <c r="E38" s="13">
        <v>97</v>
      </c>
      <c r="F38" s="14">
        <v>178</v>
      </c>
      <c r="G38" s="14">
        <v>71</v>
      </c>
      <c r="H38" s="13">
        <v>143</v>
      </c>
      <c r="I38" s="13">
        <v>67</v>
      </c>
      <c r="J38" s="13">
        <v>133</v>
      </c>
      <c r="K38" s="13">
        <v>73</v>
      </c>
      <c r="L38" s="13">
        <v>124</v>
      </c>
      <c r="M38" s="39">
        <v>75</v>
      </c>
      <c r="N38" s="13">
        <v>165</v>
      </c>
      <c r="O38" s="39">
        <v>106</v>
      </c>
      <c r="P38" s="13">
        <v>198</v>
      </c>
      <c r="Q38" s="39">
        <v>122</v>
      </c>
      <c r="R38" s="13">
        <v>314</v>
      </c>
      <c r="S38" s="39">
        <v>207</v>
      </c>
      <c r="T38" s="13">
        <v>362</v>
      </c>
      <c r="U38" s="39">
        <v>265</v>
      </c>
      <c r="V38" s="13">
        <v>222</v>
      </c>
      <c r="W38" s="39">
        <v>168</v>
      </c>
    </row>
    <row r="39" spans="1:26" ht="27.75" x14ac:dyDescent="0.25">
      <c r="A39" s="12" t="s">
        <v>42</v>
      </c>
      <c r="B39" s="13">
        <v>2495</v>
      </c>
      <c r="C39" s="13">
        <v>1085</v>
      </c>
      <c r="D39" s="13">
        <v>2371</v>
      </c>
      <c r="E39" s="13">
        <v>1113</v>
      </c>
      <c r="F39" s="14">
        <v>1816</v>
      </c>
      <c r="G39" s="14">
        <v>875</v>
      </c>
      <c r="H39" s="13">
        <v>1581</v>
      </c>
      <c r="I39" s="13">
        <v>751</v>
      </c>
      <c r="J39" s="13">
        <v>1446</v>
      </c>
      <c r="K39" s="13">
        <v>662</v>
      </c>
      <c r="L39" s="13">
        <v>1334</v>
      </c>
      <c r="M39" s="39">
        <v>639</v>
      </c>
      <c r="N39" s="13">
        <v>1380</v>
      </c>
      <c r="O39" s="39">
        <v>752</v>
      </c>
      <c r="P39" s="13">
        <v>1411</v>
      </c>
      <c r="Q39" s="39">
        <v>753</v>
      </c>
      <c r="R39" s="13">
        <v>1571</v>
      </c>
      <c r="S39" s="39">
        <v>865</v>
      </c>
      <c r="T39" s="13">
        <v>1391</v>
      </c>
      <c r="U39" s="39">
        <v>832</v>
      </c>
      <c r="V39" s="13">
        <v>1482</v>
      </c>
      <c r="W39" s="39">
        <v>872</v>
      </c>
    </row>
    <row r="40" spans="1:26" ht="24.75" x14ac:dyDescent="0.25">
      <c r="A40" s="35" t="s">
        <v>29</v>
      </c>
      <c r="B40" s="16">
        <f t="shared" ref="B40:K40" si="1">SUM(B29:B39)</f>
        <v>23287</v>
      </c>
      <c r="C40" s="16">
        <f t="shared" si="1"/>
        <v>15309</v>
      </c>
      <c r="D40" s="16">
        <f t="shared" si="1"/>
        <v>20400</v>
      </c>
      <c r="E40" s="16">
        <f t="shared" si="1"/>
        <v>13760</v>
      </c>
      <c r="F40" s="16">
        <f t="shared" si="1"/>
        <v>18935</v>
      </c>
      <c r="G40" s="16">
        <f t="shared" si="1"/>
        <v>12975</v>
      </c>
      <c r="H40" s="16">
        <f t="shared" si="1"/>
        <v>17962</v>
      </c>
      <c r="I40" s="16">
        <f t="shared" si="1"/>
        <v>12346</v>
      </c>
      <c r="J40" s="16">
        <f t="shared" si="1"/>
        <v>17308</v>
      </c>
      <c r="K40" s="16">
        <f t="shared" si="1"/>
        <v>11958</v>
      </c>
      <c r="L40" s="16">
        <v>16249</v>
      </c>
      <c r="M40" s="38">
        <v>11342</v>
      </c>
      <c r="N40" s="16">
        <v>15347</v>
      </c>
      <c r="O40" s="38">
        <v>10340</v>
      </c>
      <c r="P40" s="16">
        <v>16159</v>
      </c>
      <c r="Q40" s="38">
        <v>11045</v>
      </c>
      <c r="R40" s="16">
        <f>SUM(R29:R39)</f>
        <v>19040</v>
      </c>
      <c r="S40" s="16">
        <f>SUM(S29:S39)</f>
        <v>13308</v>
      </c>
      <c r="T40" s="16">
        <v>18360</v>
      </c>
      <c r="U40" s="16">
        <v>12905</v>
      </c>
      <c r="V40" s="16">
        <v>17953</v>
      </c>
      <c r="W40" s="16">
        <v>12751</v>
      </c>
    </row>
    <row r="41" spans="1:26" ht="21.75" x14ac:dyDescent="0.55000000000000004">
      <c r="A41" s="6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26" ht="21.75" x14ac:dyDescent="0.55000000000000004">
      <c r="A42" s="6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26" ht="33" x14ac:dyDescent="0.25">
      <c r="A43" s="3" t="s">
        <v>43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26" ht="24.75" x14ac:dyDescent="0.25">
      <c r="A44" s="9" t="s">
        <v>10</v>
      </c>
      <c r="B44" s="50" t="s">
        <v>3</v>
      </c>
      <c r="C44" s="50"/>
      <c r="D44" s="50" t="s">
        <v>4</v>
      </c>
      <c r="E44" s="50"/>
      <c r="F44" s="50" t="s">
        <v>5</v>
      </c>
      <c r="G44" s="50"/>
      <c r="H44" s="50" t="s">
        <v>6</v>
      </c>
      <c r="I44" s="50"/>
      <c r="J44" s="51" t="s">
        <v>7</v>
      </c>
      <c r="K44" s="52"/>
      <c r="L44" s="51" t="s">
        <v>74</v>
      </c>
      <c r="M44" s="52"/>
      <c r="N44" s="51" t="s">
        <v>81</v>
      </c>
      <c r="O44" s="52"/>
      <c r="P44" s="51" t="s">
        <v>83</v>
      </c>
      <c r="Q44" s="52"/>
      <c r="R44" s="51" t="s">
        <v>84</v>
      </c>
      <c r="S44" s="52"/>
      <c r="T44" s="51" t="s">
        <v>86</v>
      </c>
      <c r="U44" s="52"/>
      <c r="V44" s="51" t="s">
        <v>85</v>
      </c>
      <c r="W44" s="52"/>
    </row>
    <row r="45" spans="1:26" ht="24.75" x14ac:dyDescent="0.25">
      <c r="A45" s="10" t="s">
        <v>44</v>
      </c>
      <c r="B45" s="11" t="s">
        <v>12</v>
      </c>
      <c r="C45" s="11" t="s">
        <v>13</v>
      </c>
      <c r="D45" s="11" t="s">
        <v>12</v>
      </c>
      <c r="E45" s="11" t="s">
        <v>13</v>
      </c>
      <c r="F45" s="11" t="s">
        <v>12</v>
      </c>
      <c r="G45" s="11" t="s">
        <v>13</v>
      </c>
      <c r="H45" s="11" t="s">
        <v>12</v>
      </c>
      <c r="I45" s="11" t="s">
        <v>13</v>
      </c>
      <c r="J45" s="11" t="s">
        <v>12</v>
      </c>
      <c r="K45" s="11" t="s">
        <v>13</v>
      </c>
      <c r="L45" s="11" t="s">
        <v>12</v>
      </c>
      <c r="M45" s="11" t="s">
        <v>13</v>
      </c>
      <c r="N45" s="11" t="s">
        <v>12</v>
      </c>
      <c r="O45" s="11" t="s">
        <v>13</v>
      </c>
      <c r="P45" s="11" t="s">
        <v>12</v>
      </c>
      <c r="Q45" s="11" t="s">
        <v>13</v>
      </c>
      <c r="R45" s="11" t="s">
        <v>12</v>
      </c>
      <c r="S45" s="11" t="s">
        <v>13</v>
      </c>
      <c r="T45" s="11" t="s">
        <v>12</v>
      </c>
      <c r="U45" s="11" t="s">
        <v>13</v>
      </c>
      <c r="V45" s="11" t="s">
        <v>12</v>
      </c>
      <c r="W45" s="11" t="s">
        <v>13</v>
      </c>
    </row>
    <row r="46" spans="1:26" ht="27.75" x14ac:dyDescent="0.25">
      <c r="A46" s="21" t="s">
        <v>82</v>
      </c>
      <c r="B46" s="13"/>
      <c r="C46" s="13"/>
      <c r="D46" s="13"/>
      <c r="E46" s="13"/>
      <c r="F46" s="14"/>
      <c r="G46" s="14"/>
      <c r="H46" s="13"/>
      <c r="I46" s="13"/>
      <c r="J46" s="13"/>
      <c r="K46" s="13"/>
      <c r="L46" s="13"/>
      <c r="M46" s="39"/>
      <c r="N46" s="13">
        <v>4192</v>
      </c>
      <c r="O46" s="39">
        <v>2881</v>
      </c>
      <c r="P46" s="13">
        <v>5257</v>
      </c>
      <c r="Q46" s="39">
        <v>3412</v>
      </c>
      <c r="R46" s="13">
        <v>10049</v>
      </c>
      <c r="S46" s="39">
        <v>7176</v>
      </c>
      <c r="T46" s="13">
        <v>9619</v>
      </c>
      <c r="U46" s="39">
        <v>6847</v>
      </c>
      <c r="V46" s="13">
        <v>9886</v>
      </c>
      <c r="W46" s="39">
        <v>7154</v>
      </c>
      <c r="Z46" s="49"/>
    </row>
    <row r="47" spans="1:26" ht="27.75" x14ac:dyDescent="0.25">
      <c r="A47" s="21" t="s">
        <v>45</v>
      </c>
      <c r="B47" s="13">
        <v>8480</v>
      </c>
      <c r="C47" s="13">
        <v>5914</v>
      </c>
      <c r="D47" s="13">
        <v>7197</v>
      </c>
      <c r="E47" s="13">
        <v>5166</v>
      </c>
      <c r="F47" s="14">
        <v>6410</v>
      </c>
      <c r="G47" s="14">
        <v>4658</v>
      </c>
      <c r="H47" s="13">
        <v>6041</v>
      </c>
      <c r="I47" s="13">
        <v>4410</v>
      </c>
      <c r="J47" s="13">
        <v>5562</v>
      </c>
      <c r="K47" s="13">
        <v>4068</v>
      </c>
      <c r="L47" s="13">
        <v>5004</v>
      </c>
      <c r="M47" s="39">
        <v>3653</v>
      </c>
      <c r="N47" s="13">
        <v>2404</v>
      </c>
      <c r="O47" s="39">
        <v>1830</v>
      </c>
      <c r="P47" s="13">
        <v>2100</v>
      </c>
      <c r="Q47" s="39">
        <v>1601</v>
      </c>
      <c r="R47" s="13">
        <v>113</v>
      </c>
      <c r="S47" s="39">
        <v>66</v>
      </c>
      <c r="T47" s="13"/>
      <c r="U47" s="39"/>
      <c r="V47" s="13"/>
      <c r="W47" s="39"/>
      <c r="Z47" s="49"/>
    </row>
    <row r="48" spans="1:26" ht="27.75" x14ac:dyDescent="0.25">
      <c r="A48" s="21" t="s">
        <v>68</v>
      </c>
      <c r="B48" s="13">
        <v>5853</v>
      </c>
      <c r="C48" s="13">
        <v>3974</v>
      </c>
      <c r="D48" s="13">
        <v>5868</v>
      </c>
      <c r="E48" s="13">
        <v>4122</v>
      </c>
      <c r="F48" s="14">
        <v>4535</v>
      </c>
      <c r="G48" s="14">
        <v>3223</v>
      </c>
      <c r="H48" s="13">
        <v>4304</v>
      </c>
      <c r="I48" s="13">
        <v>3094</v>
      </c>
      <c r="J48" s="13">
        <v>4582</v>
      </c>
      <c r="K48" s="13">
        <v>3240</v>
      </c>
      <c r="L48" s="13">
        <v>4320</v>
      </c>
      <c r="M48" s="39">
        <v>3125</v>
      </c>
      <c r="N48" s="13">
        <v>2217</v>
      </c>
      <c r="O48" s="39">
        <v>1646</v>
      </c>
      <c r="P48" s="13">
        <v>1364</v>
      </c>
      <c r="Q48" s="39">
        <v>1038</v>
      </c>
      <c r="R48" s="13">
        <v>232</v>
      </c>
      <c r="S48" s="39">
        <v>207</v>
      </c>
      <c r="T48" s="13">
        <v>118</v>
      </c>
      <c r="U48" s="39">
        <v>107</v>
      </c>
      <c r="V48" s="13"/>
      <c r="W48" s="39"/>
      <c r="Z48" s="49"/>
    </row>
    <row r="49" spans="1:26" ht="27.75" x14ac:dyDescent="0.25">
      <c r="A49" s="21" t="s">
        <v>46</v>
      </c>
      <c r="B49" s="13">
        <v>773</v>
      </c>
      <c r="C49" s="13">
        <v>436</v>
      </c>
      <c r="D49" s="13">
        <v>749</v>
      </c>
      <c r="E49" s="13">
        <v>448</v>
      </c>
      <c r="F49" s="14">
        <v>702</v>
      </c>
      <c r="G49" s="14">
        <v>457</v>
      </c>
      <c r="H49" s="13">
        <v>704</v>
      </c>
      <c r="I49" s="13">
        <v>399</v>
      </c>
      <c r="J49" s="13">
        <v>726</v>
      </c>
      <c r="K49" s="13">
        <v>460</v>
      </c>
      <c r="L49" s="13">
        <v>828</v>
      </c>
      <c r="M49" s="39">
        <v>520</v>
      </c>
      <c r="N49" s="13">
        <v>1058</v>
      </c>
      <c r="O49" s="39">
        <v>636</v>
      </c>
      <c r="P49" s="13">
        <v>1130</v>
      </c>
      <c r="Q49" s="39">
        <v>726</v>
      </c>
      <c r="R49" s="13">
        <v>1303</v>
      </c>
      <c r="S49" s="39">
        <v>817</v>
      </c>
      <c r="T49" s="13">
        <v>1325</v>
      </c>
      <c r="U49" s="39">
        <v>839</v>
      </c>
      <c r="V49" s="13">
        <v>1419</v>
      </c>
      <c r="W49" s="39">
        <v>869</v>
      </c>
      <c r="Z49" s="49"/>
    </row>
    <row r="50" spans="1:26" ht="27.75" x14ac:dyDescent="0.25">
      <c r="A50" s="21" t="s">
        <v>47</v>
      </c>
      <c r="B50" s="13">
        <v>1098</v>
      </c>
      <c r="C50" s="13">
        <v>539</v>
      </c>
      <c r="D50" s="13">
        <v>1117</v>
      </c>
      <c r="E50" s="13">
        <v>578</v>
      </c>
      <c r="F50" s="14">
        <v>841</v>
      </c>
      <c r="G50" s="14">
        <v>439</v>
      </c>
      <c r="H50" s="13">
        <v>731</v>
      </c>
      <c r="I50" s="13">
        <v>368</v>
      </c>
      <c r="J50" s="13">
        <v>707</v>
      </c>
      <c r="K50" s="13">
        <v>327</v>
      </c>
      <c r="L50" s="13">
        <v>745</v>
      </c>
      <c r="M50" s="39">
        <v>361</v>
      </c>
      <c r="N50" s="13">
        <v>750</v>
      </c>
      <c r="O50" s="39">
        <v>437</v>
      </c>
      <c r="P50" s="13">
        <v>851</v>
      </c>
      <c r="Q50" s="39">
        <v>470</v>
      </c>
      <c r="R50" s="13">
        <v>899</v>
      </c>
      <c r="S50" s="39">
        <v>529</v>
      </c>
      <c r="T50" s="13">
        <v>830</v>
      </c>
      <c r="U50" s="39">
        <v>507</v>
      </c>
      <c r="V50" s="13">
        <v>773</v>
      </c>
      <c r="W50" s="39">
        <v>463</v>
      </c>
      <c r="Z50" s="49"/>
    </row>
    <row r="51" spans="1:26" ht="27.75" x14ac:dyDescent="0.25">
      <c r="A51" s="21" t="s">
        <v>80</v>
      </c>
      <c r="B51" s="13">
        <v>1009</v>
      </c>
      <c r="C51" s="13">
        <v>451</v>
      </c>
      <c r="D51" s="13">
        <v>1012</v>
      </c>
      <c r="E51" s="13">
        <v>471</v>
      </c>
      <c r="F51" s="14">
        <v>886</v>
      </c>
      <c r="G51" s="14">
        <v>422</v>
      </c>
      <c r="H51" s="13">
        <v>939</v>
      </c>
      <c r="I51" s="13">
        <v>440</v>
      </c>
      <c r="J51" s="13">
        <v>822</v>
      </c>
      <c r="K51" s="13">
        <v>391</v>
      </c>
      <c r="L51" s="13">
        <v>739</v>
      </c>
      <c r="M51" s="39">
        <v>387</v>
      </c>
      <c r="N51" s="13">
        <v>687</v>
      </c>
      <c r="O51" s="39">
        <v>368</v>
      </c>
      <c r="P51" s="13">
        <v>707</v>
      </c>
      <c r="Q51" s="39">
        <v>397</v>
      </c>
      <c r="R51" s="13">
        <v>710</v>
      </c>
      <c r="S51" s="39">
        <v>400</v>
      </c>
      <c r="T51" s="13">
        <v>738</v>
      </c>
      <c r="U51" s="39">
        <v>442</v>
      </c>
      <c r="V51" s="13">
        <v>823</v>
      </c>
      <c r="W51" s="39">
        <v>504</v>
      </c>
      <c r="Z51" s="49"/>
    </row>
    <row r="52" spans="1:26" ht="27.75" x14ac:dyDescent="0.25">
      <c r="A52" s="21" t="s">
        <v>48</v>
      </c>
      <c r="B52" s="13">
        <v>2328</v>
      </c>
      <c r="C52" s="13">
        <v>1551</v>
      </c>
      <c r="D52" s="13">
        <v>1464</v>
      </c>
      <c r="E52" s="13">
        <v>952</v>
      </c>
      <c r="F52" s="14">
        <v>2229</v>
      </c>
      <c r="G52" s="14">
        <v>1487</v>
      </c>
      <c r="H52" s="13">
        <v>1976</v>
      </c>
      <c r="I52" s="13">
        <v>1340</v>
      </c>
      <c r="J52" s="13">
        <v>2012</v>
      </c>
      <c r="K52" s="13">
        <v>1390</v>
      </c>
      <c r="L52" s="13">
        <v>1545</v>
      </c>
      <c r="M52" s="39">
        <v>1093</v>
      </c>
      <c r="N52" s="13">
        <v>1488</v>
      </c>
      <c r="O52" s="39">
        <v>937</v>
      </c>
      <c r="P52" s="13">
        <v>1930</v>
      </c>
      <c r="Q52" s="39">
        <v>1318</v>
      </c>
      <c r="R52" s="13">
        <v>2246</v>
      </c>
      <c r="S52" s="39">
        <v>1562</v>
      </c>
      <c r="T52" s="13">
        <v>2446</v>
      </c>
      <c r="U52" s="39">
        <v>1766</v>
      </c>
      <c r="V52" s="13">
        <v>1963</v>
      </c>
      <c r="W52" s="39">
        <v>1472</v>
      </c>
      <c r="Z52" s="49"/>
    </row>
    <row r="53" spans="1:26" ht="27.75" x14ac:dyDescent="0.25">
      <c r="A53" s="21" t="s">
        <v>49</v>
      </c>
      <c r="B53" s="13">
        <v>1975</v>
      </c>
      <c r="C53" s="13">
        <v>1307</v>
      </c>
      <c r="D53" s="13">
        <v>1693</v>
      </c>
      <c r="E53" s="13">
        <v>1118</v>
      </c>
      <c r="F53" s="14">
        <v>1704</v>
      </c>
      <c r="G53" s="14">
        <v>1192</v>
      </c>
      <c r="H53" s="13">
        <v>1521</v>
      </c>
      <c r="I53" s="13">
        <v>1137</v>
      </c>
      <c r="J53" s="13">
        <v>1517</v>
      </c>
      <c r="K53" s="13">
        <v>1134</v>
      </c>
      <c r="L53" s="13">
        <v>1435</v>
      </c>
      <c r="M53" s="39">
        <v>1092</v>
      </c>
      <c r="N53" s="13">
        <v>1617</v>
      </c>
      <c r="O53" s="39">
        <v>953</v>
      </c>
      <c r="P53" s="13">
        <v>1811</v>
      </c>
      <c r="Q53" s="39">
        <v>1388</v>
      </c>
      <c r="R53" s="13">
        <v>1900</v>
      </c>
      <c r="S53" s="39">
        <v>1474</v>
      </c>
      <c r="T53" s="13">
        <v>2040</v>
      </c>
      <c r="U53" s="39">
        <v>1592</v>
      </c>
      <c r="V53" s="13">
        <v>2004</v>
      </c>
      <c r="W53" s="39">
        <v>1555</v>
      </c>
      <c r="Z53" s="49"/>
    </row>
    <row r="54" spans="1:26" ht="27.75" x14ac:dyDescent="0.25">
      <c r="A54" s="21" t="s">
        <v>50</v>
      </c>
      <c r="B54" s="13">
        <v>160</v>
      </c>
      <c r="C54" s="13">
        <v>96</v>
      </c>
      <c r="D54" s="13">
        <v>82</v>
      </c>
      <c r="E54" s="13">
        <v>56</v>
      </c>
      <c r="F54" s="14">
        <v>107</v>
      </c>
      <c r="G54" s="14">
        <v>78</v>
      </c>
      <c r="H54" s="13">
        <v>94</v>
      </c>
      <c r="I54" s="13">
        <v>69</v>
      </c>
      <c r="J54" s="13">
        <v>141</v>
      </c>
      <c r="K54" s="13">
        <v>98</v>
      </c>
      <c r="L54" s="13">
        <v>133</v>
      </c>
      <c r="M54" s="39">
        <v>91</v>
      </c>
      <c r="N54" s="13">
        <v>95</v>
      </c>
      <c r="O54" s="39">
        <v>80</v>
      </c>
      <c r="P54" s="13">
        <v>107</v>
      </c>
      <c r="Q54" s="39">
        <v>90</v>
      </c>
      <c r="R54" s="13">
        <v>123</v>
      </c>
      <c r="S54" s="39">
        <v>104</v>
      </c>
      <c r="T54" s="13">
        <v>77</v>
      </c>
      <c r="U54" s="39">
        <v>56</v>
      </c>
      <c r="V54" s="13">
        <v>106</v>
      </c>
      <c r="W54" s="39">
        <v>84</v>
      </c>
      <c r="Z54" s="49"/>
    </row>
    <row r="55" spans="1:26" ht="27.75" x14ac:dyDescent="0.25">
      <c r="A55" s="21" t="s">
        <v>51</v>
      </c>
      <c r="B55" s="13">
        <v>1169</v>
      </c>
      <c r="C55" s="13">
        <v>676</v>
      </c>
      <c r="D55" s="13">
        <v>816</v>
      </c>
      <c r="E55" s="13">
        <v>532</v>
      </c>
      <c r="F55" s="14">
        <v>1142</v>
      </c>
      <c r="G55" s="14">
        <v>726</v>
      </c>
      <c r="H55" s="13">
        <v>1270</v>
      </c>
      <c r="I55" s="13">
        <v>768</v>
      </c>
      <c r="J55" s="13">
        <v>837</v>
      </c>
      <c r="K55" s="13">
        <v>502</v>
      </c>
      <c r="L55" s="13">
        <v>1158</v>
      </c>
      <c r="M55" s="39">
        <v>724</v>
      </c>
      <c r="N55" s="13">
        <v>494</v>
      </c>
      <c r="O55" s="39">
        <v>281</v>
      </c>
      <c r="P55" s="13">
        <v>512</v>
      </c>
      <c r="Q55" s="39">
        <v>273</v>
      </c>
      <c r="R55" s="13">
        <v>1110</v>
      </c>
      <c r="S55" s="39">
        <v>664</v>
      </c>
      <c r="T55" s="13">
        <v>848</v>
      </c>
      <c r="U55" s="39">
        <v>485</v>
      </c>
      <c r="V55" s="13">
        <v>681</v>
      </c>
      <c r="W55" s="39">
        <v>399</v>
      </c>
      <c r="Z55" s="49"/>
    </row>
    <row r="56" spans="1:26" ht="27.75" x14ac:dyDescent="0.25">
      <c r="A56" s="21" t="s">
        <v>52</v>
      </c>
      <c r="B56" s="13">
        <v>442</v>
      </c>
      <c r="C56" s="13">
        <v>365</v>
      </c>
      <c r="D56" s="13">
        <v>402</v>
      </c>
      <c r="E56" s="13">
        <v>317</v>
      </c>
      <c r="F56" s="14">
        <v>379</v>
      </c>
      <c r="G56" s="14">
        <v>293</v>
      </c>
      <c r="H56" s="13">
        <v>382</v>
      </c>
      <c r="I56" s="13">
        <v>321</v>
      </c>
      <c r="J56" s="13">
        <v>402</v>
      </c>
      <c r="K56" s="13">
        <v>348</v>
      </c>
      <c r="L56" s="13">
        <v>342</v>
      </c>
      <c r="M56" s="39">
        <v>296</v>
      </c>
      <c r="N56" s="13">
        <v>345</v>
      </c>
      <c r="O56" s="39">
        <v>291</v>
      </c>
      <c r="P56" s="13">
        <v>390</v>
      </c>
      <c r="Q56" s="39">
        <v>332</v>
      </c>
      <c r="R56" s="13">
        <v>355</v>
      </c>
      <c r="S56" s="39">
        <v>309</v>
      </c>
      <c r="T56" s="13">
        <v>319</v>
      </c>
      <c r="U56" s="39">
        <v>264</v>
      </c>
      <c r="V56" s="13">
        <v>298</v>
      </c>
      <c r="W56" s="39">
        <v>251</v>
      </c>
      <c r="Z56" s="49"/>
    </row>
    <row r="57" spans="1:26" ht="24.75" x14ac:dyDescent="0.25">
      <c r="A57" s="35" t="s">
        <v>29</v>
      </c>
      <c r="B57" s="16">
        <f>SUM(B47:B56)</f>
        <v>23287</v>
      </c>
      <c r="C57" s="16">
        <f t="shared" ref="C57:K57" si="2">SUM(C47:C56)</f>
        <v>15309</v>
      </c>
      <c r="D57" s="16">
        <f t="shared" si="2"/>
        <v>20400</v>
      </c>
      <c r="E57" s="16">
        <f t="shared" si="2"/>
        <v>13760</v>
      </c>
      <c r="F57" s="16">
        <f t="shared" si="2"/>
        <v>18935</v>
      </c>
      <c r="G57" s="16">
        <f t="shared" si="2"/>
        <v>12975</v>
      </c>
      <c r="H57" s="16">
        <f t="shared" si="2"/>
        <v>17962</v>
      </c>
      <c r="I57" s="16">
        <f t="shared" si="2"/>
        <v>12346</v>
      </c>
      <c r="J57" s="16">
        <f t="shared" si="2"/>
        <v>17308</v>
      </c>
      <c r="K57" s="16">
        <f t="shared" si="2"/>
        <v>11958</v>
      </c>
      <c r="L57" s="16">
        <v>16249</v>
      </c>
      <c r="M57" s="38">
        <v>11342</v>
      </c>
      <c r="N57" s="16">
        <v>15347</v>
      </c>
      <c r="O57" s="38">
        <v>10340</v>
      </c>
      <c r="P57" s="16">
        <v>16159</v>
      </c>
      <c r="Q57" s="38">
        <v>11045</v>
      </c>
      <c r="R57" s="16">
        <f>R56+R55+R54+R53+R52+R51+R50+R49+R48+R47+R46</f>
        <v>19040</v>
      </c>
      <c r="S57" s="16">
        <f>S56+S55+S54+S53+S52+S51+S50+S49+S48+S47+S46</f>
        <v>13308</v>
      </c>
      <c r="T57" s="16">
        <v>18360</v>
      </c>
      <c r="U57" s="16">
        <v>12905</v>
      </c>
      <c r="V57" s="16">
        <v>17953</v>
      </c>
      <c r="W57" s="16">
        <v>12751</v>
      </c>
    </row>
    <row r="58" spans="1:26" ht="27.75" x14ac:dyDescent="0.25">
      <c r="A58" s="22" t="s">
        <v>53</v>
      </c>
      <c r="B58" s="23"/>
      <c r="C58" s="23"/>
      <c r="D58" s="23"/>
      <c r="E58" s="23"/>
      <c r="F58" s="23"/>
      <c r="G58" s="23"/>
      <c r="H58" s="23" t="s">
        <v>54</v>
      </c>
      <c r="I58" s="23"/>
      <c r="J58" s="23"/>
      <c r="K58" s="23"/>
    </row>
    <row r="59" spans="1:26" ht="24.75" x14ac:dyDescent="0.25">
      <c r="A59" s="24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26" ht="33" x14ac:dyDescent="0.25">
      <c r="A60" s="25" t="s">
        <v>55</v>
      </c>
      <c r="B60" s="26"/>
      <c r="C60" s="26"/>
      <c r="D60" s="26"/>
      <c r="E60" s="26"/>
      <c r="F60" s="26"/>
      <c r="G60" s="26"/>
      <c r="H60" s="26"/>
      <c r="I60" s="26"/>
      <c r="J60" s="26"/>
      <c r="K60" s="27"/>
    </row>
    <row r="61" spans="1:26" ht="24.75" x14ac:dyDescent="0.25">
      <c r="A61" s="9" t="s">
        <v>10</v>
      </c>
      <c r="B61" s="50" t="s">
        <v>69</v>
      </c>
      <c r="C61" s="50"/>
      <c r="D61" s="50" t="s">
        <v>3</v>
      </c>
      <c r="E61" s="50"/>
      <c r="F61" s="50" t="s">
        <v>4</v>
      </c>
      <c r="G61" s="50"/>
      <c r="H61" s="50" t="s">
        <v>5</v>
      </c>
      <c r="I61" s="50"/>
      <c r="J61" s="50" t="s">
        <v>6</v>
      </c>
      <c r="K61" s="50"/>
      <c r="L61" s="50" t="s">
        <v>7</v>
      </c>
      <c r="M61" s="50"/>
      <c r="N61" s="50" t="s">
        <v>74</v>
      </c>
      <c r="O61" s="50"/>
      <c r="P61" s="50" t="s">
        <v>81</v>
      </c>
      <c r="Q61" s="50"/>
      <c r="R61" s="50" t="s">
        <v>83</v>
      </c>
      <c r="S61" s="50"/>
      <c r="T61" s="50" t="s">
        <v>84</v>
      </c>
      <c r="U61" s="50"/>
      <c r="V61" s="50" t="s">
        <v>86</v>
      </c>
      <c r="W61" s="50"/>
    </row>
    <row r="62" spans="1:26" ht="24.75" x14ac:dyDescent="0.25">
      <c r="A62" s="10" t="s">
        <v>11</v>
      </c>
      <c r="B62" s="11" t="s">
        <v>56</v>
      </c>
      <c r="C62" s="11" t="s">
        <v>13</v>
      </c>
      <c r="D62" s="11" t="s">
        <v>56</v>
      </c>
      <c r="E62" s="11" t="s">
        <v>13</v>
      </c>
      <c r="F62" s="11" t="s">
        <v>56</v>
      </c>
      <c r="G62" s="11" t="s">
        <v>13</v>
      </c>
      <c r="H62" s="11" t="s">
        <v>56</v>
      </c>
      <c r="I62" s="11" t="s">
        <v>13</v>
      </c>
      <c r="J62" s="11" t="s">
        <v>56</v>
      </c>
      <c r="K62" s="11" t="s">
        <v>13</v>
      </c>
      <c r="L62" s="11" t="s">
        <v>56</v>
      </c>
      <c r="M62" s="11" t="s">
        <v>13</v>
      </c>
      <c r="N62" s="11" t="s">
        <v>56</v>
      </c>
      <c r="O62" s="11" t="s">
        <v>13</v>
      </c>
      <c r="P62" s="11" t="s">
        <v>56</v>
      </c>
      <c r="Q62" s="11" t="s">
        <v>13</v>
      </c>
      <c r="R62" s="11" t="s">
        <v>56</v>
      </c>
      <c r="S62" s="11" t="s">
        <v>13</v>
      </c>
      <c r="T62" s="11" t="s">
        <v>56</v>
      </c>
      <c r="U62" s="11" t="s">
        <v>13</v>
      </c>
      <c r="V62" s="11" t="s">
        <v>56</v>
      </c>
      <c r="W62" s="11" t="s">
        <v>13</v>
      </c>
    </row>
    <row r="63" spans="1:26" ht="27.75" x14ac:dyDescent="0.7">
      <c r="A63" s="12" t="s">
        <v>14</v>
      </c>
      <c r="B63" s="13">
        <v>785</v>
      </c>
      <c r="C63" s="13">
        <v>554</v>
      </c>
      <c r="D63" s="28">
        <v>885</v>
      </c>
      <c r="E63" s="28">
        <v>638</v>
      </c>
      <c r="F63" s="14">
        <v>810</v>
      </c>
      <c r="G63" s="14">
        <v>576</v>
      </c>
      <c r="H63" s="14">
        <v>717</v>
      </c>
      <c r="I63" s="14">
        <v>516</v>
      </c>
      <c r="J63" s="14">
        <v>718</v>
      </c>
      <c r="K63" s="14">
        <v>506</v>
      </c>
      <c r="L63" s="14">
        <v>541</v>
      </c>
      <c r="M63" s="37">
        <v>386</v>
      </c>
      <c r="N63" s="14">
        <v>283</v>
      </c>
      <c r="O63" s="37">
        <v>215</v>
      </c>
      <c r="P63" s="14">
        <v>453</v>
      </c>
      <c r="Q63" s="37">
        <v>331</v>
      </c>
      <c r="R63" s="14">
        <v>399</v>
      </c>
      <c r="S63" s="37">
        <v>282</v>
      </c>
      <c r="T63" s="14">
        <v>587</v>
      </c>
      <c r="U63" s="37">
        <v>418</v>
      </c>
      <c r="V63" s="14">
        <v>583</v>
      </c>
      <c r="W63" s="37">
        <v>418</v>
      </c>
    </row>
    <row r="64" spans="1:26" ht="27.75" x14ac:dyDescent="0.7">
      <c r="A64" s="12" t="s">
        <v>15</v>
      </c>
      <c r="B64" s="13">
        <v>828</v>
      </c>
      <c r="C64" s="13">
        <v>353</v>
      </c>
      <c r="D64" s="28">
        <v>748</v>
      </c>
      <c r="E64" s="28">
        <v>325</v>
      </c>
      <c r="F64" s="14">
        <v>523</v>
      </c>
      <c r="G64" s="14">
        <v>251</v>
      </c>
      <c r="H64" s="14">
        <v>599</v>
      </c>
      <c r="I64" s="14">
        <v>332</v>
      </c>
      <c r="J64" s="14">
        <v>429</v>
      </c>
      <c r="K64" s="14">
        <v>218</v>
      </c>
      <c r="L64" s="14">
        <v>195</v>
      </c>
      <c r="M64" s="37">
        <v>103</v>
      </c>
      <c r="N64" s="14">
        <v>342</v>
      </c>
      <c r="O64" s="37">
        <v>163</v>
      </c>
      <c r="P64" s="14">
        <v>210</v>
      </c>
      <c r="Q64" s="37">
        <v>115</v>
      </c>
      <c r="R64" s="14">
        <v>259</v>
      </c>
      <c r="S64" s="37">
        <v>135</v>
      </c>
      <c r="T64" s="14">
        <v>268</v>
      </c>
      <c r="U64" s="37">
        <v>132</v>
      </c>
      <c r="V64" s="14">
        <v>255</v>
      </c>
      <c r="W64" s="37">
        <v>152</v>
      </c>
    </row>
    <row r="65" spans="1:23" ht="27.75" x14ac:dyDescent="0.7">
      <c r="A65" s="12" t="s">
        <v>18</v>
      </c>
      <c r="B65" s="13"/>
      <c r="C65" s="13"/>
      <c r="D65" s="28">
        <v>104</v>
      </c>
      <c r="E65" s="28">
        <v>38</v>
      </c>
      <c r="F65" s="14">
        <v>112</v>
      </c>
      <c r="G65" s="14">
        <v>70</v>
      </c>
      <c r="H65" s="14">
        <v>38</v>
      </c>
      <c r="I65" s="14">
        <v>15</v>
      </c>
      <c r="J65" s="14">
        <v>53</v>
      </c>
      <c r="K65" s="14">
        <v>40</v>
      </c>
      <c r="L65" s="14">
        <v>53</v>
      </c>
      <c r="M65" s="37">
        <v>42</v>
      </c>
      <c r="N65" s="14">
        <v>134</v>
      </c>
      <c r="O65" s="37">
        <v>99</v>
      </c>
      <c r="P65" s="14">
        <v>176</v>
      </c>
      <c r="Q65" s="37">
        <v>105</v>
      </c>
      <c r="R65" s="14">
        <v>169</v>
      </c>
      <c r="S65" s="37">
        <v>108</v>
      </c>
      <c r="T65" s="14">
        <v>233</v>
      </c>
      <c r="U65" s="37">
        <v>154</v>
      </c>
      <c r="V65" s="14">
        <v>229</v>
      </c>
      <c r="W65" s="37">
        <v>165</v>
      </c>
    </row>
    <row r="66" spans="1:23" ht="27.75" x14ac:dyDescent="0.7">
      <c r="A66" s="12" t="s">
        <v>19</v>
      </c>
      <c r="B66" s="28">
        <v>963</v>
      </c>
      <c r="C66" s="28">
        <v>656</v>
      </c>
      <c r="D66" s="28">
        <v>910</v>
      </c>
      <c r="E66" s="28">
        <v>618</v>
      </c>
      <c r="F66" s="14">
        <v>834</v>
      </c>
      <c r="G66" s="14">
        <v>599</v>
      </c>
      <c r="H66" s="14">
        <v>845</v>
      </c>
      <c r="I66" s="14">
        <v>606</v>
      </c>
      <c r="J66" s="14">
        <v>726</v>
      </c>
      <c r="K66" s="14">
        <v>410</v>
      </c>
      <c r="L66" s="14">
        <v>677</v>
      </c>
      <c r="M66" s="37">
        <v>472</v>
      </c>
      <c r="N66" s="14">
        <v>873</v>
      </c>
      <c r="O66" s="37">
        <v>646</v>
      </c>
      <c r="P66" s="14">
        <v>616</v>
      </c>
      <c r="Q66" s="37">
        <v>443</v>
      </c>
      <c r="R66" s="14">
        <v>574</v>
      </c>
      <c r="S66" s="37">
        <v>413</v>
      </c>
      <c r="T66" s="14">
        <v>911</v>
      </c>
      <c r="U66" s="37">
        <v>656</v>
      </c>
      <c r="V66" s="14">
        <v>540</v>
      </c>
      <c r="W66" s="37">
        <v>385</v>
      </c>
    </row>
    <row r="67" spans="1:23" ht="27.75" x14ac:dyDescent="0.7">
      <c r="A67" s="12" t="s">
        <v>20</v>
      </c>
      <c r="B67" s="13">
        <v>185</v>
      </c>
      <c r="C67" s="13">
        <v>126</v>
      </c>
      <c r="D67" s="28">
        <v>199</v>
      </c>
      <c r="E67" s="28">
        <v>141</v>
      </c>
      <c r="F67" s="14">
        <v>218</v>
      </c>
      <c r="G67" s="14">
        <v>151</v>
      </c>
      <c r="H67" s="14">
        <v>193</v>
      </c>
      <c r="I67" s="14">
        <v>116</v>
      </c>
      <c r="J67" s="14">
        <v>201</v>
      </c>
      <c r="K67" s="14">
        <v>147</v>
      </c>
      <c r="L67" s="14">
        <v>146</v>
      </c>
      <c r="M67" s="37">
        <v>104</v>
      </c>
      <c r="N67" s="14">
        <v>234</v>
      </c>
      <c r="O67" s="37">
        <v>173</v>
      </c>
      <c r="P67" s="14">
        <v>207</v>
      </c>
      <c r="Q67" s="37">
        <v>162</v>
      </c>
      <c r="R67" s="14">
        <v>42</v>
      </c>
      <c r="S67" s="37">
        <v>34</v>
      </c>
      <c r="T67" s="14">
        <v>190</v>
      </c>
      <c r="U67" s="37">
        <v>158</v>
      </c>
      <c r="V67" s="14">
        <v>115</v>
      </c>
      <c r="W67" s="37">
        <v>93</v>
      </c>
    </row>
    <row r="68" spans="1:23" ht="27.75" x14ac:dyDescent="0.7">
      <c r="A68" s="12" t="s">
        <v>21</v>
      </c>
      <c r="B68" s="13">
        <v>140</v>
      </c>
      <c r="C68" s="13">
        <v>119</v>
      </c>
      <c r="D68" s="28">
        <v>133</v>
      </c>
      <c r="E68" s="28">
        <v>111</v>
      </c>
      <c r="F68" s="14">
        <v>153</v>
      </c>
      <c r="G68" s="14">
        <v>120</v>
      </c>
      <c r="H68" s="14">
        <v>99</v>
      </c>
      <c r="I68" s="14">
        <v>79</v>
      </c>
      <c r="J68" s="14">
        <v>106</v>
      </c>
      <c r="K68" s="14">
        <v>88</v>
      </c>
      <c r="L68" s="14">
        <v>114</v>
      </c>
      <c r="M68" s="37">
        <v>95</v>
      </c>
      <c r="N68" s="14">
        <v>111</v>
      </c>
      <c r="O68" s="37">
        <v>84</v>
      </c>
      <c r="P68" s="14">
        <v>115</v>
      </c>
      <c r="Q68" s="37">
        <v>104</v>
      </c>
      <c r="R68" s="14">
        <v>74</v>
      </c>
      <c r="S68" s="37">
        <v>65</v>
      </c>
      <c r="T68" s="14">
        <v>56</v>
      </c>
      <c r="U68" s="37">
        <v>43</v>
      </c>
      <c r="V68" s="14">
        <v>50</v>
      </c>
      <c r="W68" s="37">
        <v>34</v>
      </c>
    </row>
    <row r="69" spans="1:23" ht="27.75" x14ac:dyDescent="0.7">
      <c r="A69" s="12" t="s">
        <v>22</v>
      </c>
      <c r="B69" s="13">
        <v>38</v>
      </c>
      <c r="C69" s="13">
        <v>36</v>
      </c>
      <c r="D69" s="28">
        <v>40</v>
      </c>
      <c r="E69" s="28">
        <v>38</v>
      </c>
      <c r="F69" s="14">
        <v>50</v>
      </c>
      <c r="G69" s="14">
        <v>44</v>
      </c>
      <c r="H69" s="14">
        <v>45</v>
      </c>
      <c r="I69" s="14">
        <v>41</v>
      </c>
      <c r="J69" s="14">
        <v>46</v>
      </c>
      <c r="K69" s="14">
        <v>40</v>
      </c>
      <c r="L69" s="14">
        <v>34</v>
      </c>
      <c r="M69" s="37">
        <v>27</v>
      </c>
      <c r="N69" s="14">
        <v>335</v>
      </c>
      <c r="O69" s="37">
        <v>300</v>
      </c>
      <c r="P69" s="14">
        <v>184</v>
      </c>
      <c r="Q69" s="37">
        <v>166</v>
      </c>
      <c r="R69" s="14">
        <v>182</v>
      </c>
      <c r="S69" s="37">
        <v>164</v>
      </c>
      <c r="T69" s="14">
        <v>204</v>
      </c>
      <c r="U69" s="37">
        <v>183</v>
      </c>
      <c r="V69" s="14">
        <v>117</v>
      </c>
      <c r="W69" s="37">
        <v>106</v>
      </c>
    </row>
    <row r="70" spans="1:23" ht="27.75" x14ac:dyDescent="0.7">
      <c r="A70" s="12" t="s">
        <v>23</v>
      </c>
      <c r="B70" s="13">
        <v>41</v>
      </c>
      <c r="C70" s="13">
        <v>19</v>
      </c>
      <c r="D70" s="28">
        <v>48</v>
      </c>
      <c r="E70" s="28">
        <v>20</v>
      </c>
      <c r="F70" s="14">
        <v>67</v>
      </c>
      <c r="G70" s="14">
        <v>32</v>
      </c>
      <c r="H70" s="14">
        <v>22</v>
      </c>
      <c r="I70" s="14">
        <v>12</v>
      </c>
      <c r="J70" s="14">
        <v>32</v>
      </c>
      <c r="K70" s="14">
        <v>15</v>
      </c>
      <c r="L70" s="14">
        <v>30</v>
      </c>
      <c r="M70" s="37">
        <v>11</v>
      </c>
      <c r="N70" s="14">
        <v>35</v>
      </c>
      <c r="O70" s="37">
        <v>13</v>
      </c>
      <c r="P70" s="14">
        <v>27</v>
      </c>
      <c r="Q70" s="37">
        <v>15</v>
      </c>
      <c r="R70" s="14">
        <v>32</v>
      </c>
      <c r="S70" s="37">
        <v>18</v>
      </c>
      <c r="T70" s="14">
        <v>41</v>
      </c>
      <c r="U70" s="37">
        <v>25</v>
      </c>
      <c r="V70" s="14">
        <v>52</v>
      </c>
      <c r="W70" s="37">
        <v>27</v>
      </c>
    </row>
    <row r="71" spans="1:23" ht="27.75" x14ac:dyDescent="0.7">
      <c r="A71" s="12" t="s">
        <v>24</v>
      </c>
      <c r="B71" s="13">
        <v>496</v>
      </c>
      <c r="C71" s="13">
        <v>424</v>
      </c>
      <c r="D71" s="28">
        <v>369</v>
      </c>
      <c r="E71" s="28">
        <v>268</v>
      </c>
      <c r="F71" s="14">
        <v>317</v>
      </c>
      <c r="G71" s="14">
        <v>251</v>
      </c>
      <c r="H71" s="14">
        <v>281</v>
      </c>
      <c r="I71" s="14">
        <v>225</v>
      </c>
      <c r="J71" s="14">
        <v>395</v>
      </c>
      <c r="K71" s="14">
        <v>326</v>
      </c>
      <c r="L71" s="14">
        <v>161</v>
      </c>
      <c r="M71" s="37">
        <v>141</v>
      </c>
      <c r="N71" s="14">
        <v>213</v>
      </c>
      <c r="O71" s="37">
        <v>171</v>
      </c>
      <c r="P71" s="14">
        <v>251</v>
      </c>
      <c r="Q71" s="37">
        <v>215</v>
      </c>
      <c r="R71" s="14">
        <v>181</v>
      </c>
      <c r="S71" s="37">
        <v>150</v>
      </c>
      <c r="T71" s="14">
        <v>348</v>
      </c>
      <c r="U71" s="37">
        <v>292</v>
      </c>
      <c r="V71" s="14">
        <v>340</v>
      </c>
      <c r="W71" s="37">
        <v>284</v>
      </c>
    </row>
    <row r="72" spans="1:23" ht="27.75" x14ac:dyDescent="0.7">
      <c r="A72" s="12" t="s">
        <v>25</v>
      </c>
      <c r="B72" s="13">
        <v>68</v>
      </c>
      <c r="C72" s="13">
        <v>35</v>
      </c>
      <c r="D72" s="28">
        <v>94</v>
      </c>
      <c r="E72" s="28">
        <v>44</v>
      </c>
      <c r="F72" s="14">
        <v>55</v>
      </c>
      <c r="G72" s="14">
        <v>22</v>
      </c>
      <c r="H72" s="14">
        <v>57</v>
      </c>
      <c r="I72" s="14">
        <v>24</v>
      </c>
      <c r="J72" s="14">
        <v>54</v>
      </c>
      <c r="K72" s="14">
        <v>23</v>
      </c>
      <c r="L72" s="14">
        <v>39</v>
      </c>
      <c r="M72" s="37">
        <v>16</v>
      </c>
      <c r="N72" s="14">
        <v>60</v>
      </c>
      <c r="O72" s="37">
        <v>25</v>
      </c>
      <c r="P72" s="14">
        <v>69</v>
      </c>
      <c r="Q72" s="37">
        <v>29</v>
      </c>
      <c r="R72" s="14">
        <v>81</v>
      </c>
      <c r="S72" s="37">
        <v>37</v>
      </c>
      <c r="T72" s="14">
        <v>82</v>
      </c>
      <c r="U72" s="37">
        <v>40</v>
      </c>
      <c r="V72" s="14">
        <v>93</v>
      </c>
      <c r="W72" s="37">
        <v>42</v>
      </c>
    </row>
    <row r="73" spans="1:23" ht="27.75" x14ac:dyDescent="0.7">
      <c r="A73" s="12" t="s">
        <v>26</v>
      </c>
      <c r="B73" s="13">
        <v>65</v>
      </c>
      <c r="C73" s="13">
        <v>53</v>
      </c>
      <c r="D73" s="28">
        <v>64</v>
      </c>
      <c r="E73" s="28">
        <v>52</v>
      </c>
      <c r="F73" s="14">
        <v>86</v>
      </c>
      <c r="G73" s="14">
        <v>78</v>
      </c>
      <c r="H73" s="14">
        <v>86</v>
      </c>
      <c r="I73" s="14">
        <v>79</v>
      </c>
      <c r="J73" s="14">
        <v>64</v>
      </c>
      <c r="K73" s="14">
        <v>58</v>
      </c>
      <c r="L73" s="14">
        <v>70</v>
      </c>
      <c r="M73" s="37">
        <v>65</v>
      </c>
      <c r="N73" s="14">
        <v>49</v>
      </c>
      <c r="O73" s="37">
        <v>44</v>
      </c>
      <c r="P73" s="14">
        <v>43</v>
      </c>
      <c r="Q73" s="37">
        <v>40</v>
      </c>
      <c r="R73" s="14">
        <v>43</v>
      </c>
      <c r="S73" s="37">
        <v>38</v>
      </c>
      <c r="T73" s="14">
        <v>66</v>
      </c>
      <c r="U73" s="37">
        <v>63</v>
      </c>
      <c r="V73" s="14">
        <v>54</v>
      </c>
      <c r="W73" s="37">
        <v>51</v>
      </c>
    </row>
    <row r="74" spans="1:23" ht="27.75" x14ac:dyDescent="0.7">
      <c r="A74" s="12" t="s">
        <v>27</v>
      </c>
      <c r="B74" s="13">
        <v>61</v>
      </c>
      <c r="C74" s="13">
        <v>43</v>
      </c>
      <c r="D74" s="28">
        <v>56</v>
      </c>
      <c r="E74" s="28">
        <v>40</v>
      </c>
      <c r="F74" s="14">
        <v>51</v>
      </c>
      <c r="G74" s="14">
        <v>39</v>
      </c>
      <c r="H74" s="14">
        <v>52</v>
      </c>
      <c r="I74" s="14">
        <v>38</v>
      </c>
      <c r="J74" s="14">
        <v>77</v>
      </c>
      <c r="K74" s="14">
        <v>51</v>
      </c>
      <c r="L74" s="14">
        <v>64</v>
      </c>
      <c r="M74" s="37">
        <v>49</v>
      </c>
      <c r="N74" s="14">
        <v>74</v>
      </c>
      <c r="O74" s="37">
        <v>63</v>
      </c>
      <c r="P74" s="14">
        <v>135</v>
      </c>
      <c r="Q74" s="37">
        <v>111</v>
      </c>
      <c r="R74" s="14">
        <v>131</v>
      </c>
      <c r="S74" s="37">
        <v>108</v>
      </c>
      <c r="T74" s="14">
        <v>128</v>
      </c>
      <c r="U74" s="37">
        <v>90</v>
      </c>
      <c r="V74" s="14">
        <v>90</v>
      </c>
      <c r="W74" s="37">
        <v>75</v>
      </c>
    </row>
    <row r="75" spans="1:23" ht="27.75" x14ac:dyDescent="0.7">
      <c r="A75" s="12" t="s">
        <v>28</v>
      </c>
      <c r="B75" s="13">
        <v>828</v>
      </c>
      <c r="C75" s="13">
        <v>683</v>
      </c>
      <c r="D75" s="28">
        <v>1147</v>
      </c>
      <c r="E75" s="28">
        <v>772</v>
      </c>
      <c r="F75" s="14">
        <v>832</v>
      </c>
      <c r="G75" s="14">
        <v>575</v>
      </c>
      <c r="H75" s="14">
        <v>819</v>
      </c>
      <c r="I75" s="14">
        <v>628</v>
      </c>
      <c r="J75" s="14">
        <v>910</v>
      </c>
      <c r="K75" s="14">
        <v>645</v>
      </c>
      <c r="L75" s="14">
        <v>704</v>
      </c>
      <c r="M75" s="37">
        <v>552</v>
      </c>
      <c r="N75" s="14">
        <v>738</v>
      </c>
      <c r="O75" s="37">
        <v>513</v>
      </c>
      <c r="P75" s="14">
        <v>657</v>
      </c>
      <c r="Q75" s="37">
        <v>505</v>
      </c>
      <c r="R75" s="14">
        <v>738</v>
      </c>
      <c r="S75" s="37">
        <v>565</v>
      </c>
      <c r="T75" s="14">
        <v>745</v>
      </c>
      <c r="U75" s="37">
        <v>576</v>
      </c>
      <c r="V75" s="14">
        <v>725</v>
      </c>
      <c r="W75" s="37">
        <v>581</v>
      </c>
    </row>
    <row r="76" spans="1:23" ht="24.75" x14ac:dyDescent="0.25">
      <c r="A76" s="35" t="s">
        <v>29</v>
      </c>
      <c r="B76" s="16">
        <f t="shared" ref="B76:K76" si="3">SUM(B63:B75)</f>
        <v>4498</v>
      </c>
      <c r="C76" s="16">
        <f t="shared" si="3"/>
        <v>3101</v>
      </c>
      <c r="D76" s="16">
        <f t="shared" si="3"/>
        <v>4797</v>
      </c>
      <c r="E76" s="16">
        <f t="shared" si="3"/>
        <v>3105</v>
      </c>
      <c r="F76" s="16">
        <f t="shared" si="3"/>
        <v>4108</v>
      </c>
      <c r="G76" s="16">
        <f t="shared" si="3"/>
        <v>2808</v>
      </c>
      <c r="H76" s="16">
        <f t="shared" si="3"/>
        <v>3853</v>
      </c>
      <c r="I76" s="16">
        <f t="shared" si="3"/>
        <v>2711</v>
      </c>
      <c r="J76" s="16">
        <f t="shared" si="3"/>
        <v>3811</v>
      </c>
      <c r="K76" s="16">
        <f t="shared" si="3"/>
        <v>2567</v>
      </c>
      <c r="L76" s="16">
        <v>2828</v>
      </c>
      <c r="M76" s="38">
        <v>2063</v>
      </c>
      <c r="N76" s="16">
        <v>3481</v>
      </c>
      <c r="O76" s="38">
        <v>2509</v>
      </c>
      <c r="P76" s="16">
        <v>3143</v>
      </c>
      <c r="Q76" s="38">
        <v>2341</v>
      </c>
      <c r="R76" s="16">
        <f>SUM(R63:R75)</f>
        <v>2905</v>
      </c>
      <c r="S76" s="38">
        <f>SUM(S63:S75)</f>
        <v>2117</v>
      </c>
      <c r="T76" s="16">
        <v>3859</v>
      </c>
      <c r="U76" s="38">
        <v>2830</v>
      </c>
      <c r="V76" s="16">
        <v>3243</v>
      </c>
      <c r="W76" s="38">
        <v>2413</v>
      </c>
    </row>
    <row r="77" spans="1:23" ht="21.75" x14ac:dyDescent="0.55000000000000004">
      <c r="A77" s="6"/>
      <c r="B77" s="17"/>
      <c r="C77" s="17"/>
      <c r="D77" s="17"/>
      <c r="E77" s="17"/>
      <c r="F77" s="17"/>
      <c r="G77" s="17"/>
      <c r="H77" s="17"/>
      <c r="I77" s="17"/>
      <c r="J77" s="17"/>
      <c r="K77" s="29"/>
      <c r="L77" s="46"/>
      <c r="M77" s="46"/>
    </row>
    <row r="78" spans="1:23" ht="33" x14ac:dyDescent="0.25">
      <c r="A78" s="25" t="s">
        <v>57</v>
      </c>
      <c r="B78" s="26"/>
      <c r="C78" s="26"/>
      <c r="D78" s="30"/>
      <c r="E78" s="30"/>
      <c r="F78" s="30"/>
      <c r="G78" s="30"/>
      <c r="H78" s="30"/>
      <c r="I78" s="30"/>
      <c r="J78" s="26"/>
      <c r="K78" s="27"/>
    </row>
    <row r="79" spans="1:23" ht="24.75" x14ac:dyDescent="0.25">
      <c r="A79" s="9" t="s">
        <v>10</v>
      </c>
      <c r="B79" s="50" t="s">
        <v>69</v>
      </c>
      <c r="C79" s="50"/>
      <c r="D79" s="50" t="s">
        <v>3</v>
      </c>
      <c r="E79" s="50"/>
      <c r="F79" s="50" t="s">
        <v>4</v>
      </c>
      <c r="G79" s="50"/>
      <c r="H79" s="50" t="s">
        <v>5</v>
      </c>
      <c r="I79" s="50"/>
      <c r="J79" s="50" t="s">
        <v>6</v>
      </c>
      <c r="K79" s="50"/>
      <c r="L79" s="50" t="s">
        <v>7</v>
      </c>
      <c r="M79" s="50"/>
      <c r="N79" s="50" t="s">
        <v>74</v>
      </c>
      <c r="O79" s="50"/>
      <c r="P79" s="50" t="s">
        <v>81</v>
      </c>
      <c r="Q79" s="50"/>
      <c r="R79" s="50" t="s">
        <v>83</v>
      </c>
      <c r="S79" s="50"/>
      <c r="T79" s="50" t="s">
        <v>84</v>
      </c>
      <c r="U79" s="50"/>
      <c r="V79" s="50" t="s">
        <v>86</v>
      </c>
      <c r="W79" s="50"/>
    </row>
    <row r="80" spans="1:23" ht="24.75" x14ac:dyDescent="0.25">
      <c r="A80" s="10" t="s">
        <v>44</v>
      </c>
      <c r="B80" s="11" t="s">
        <v>56</v>
      </c>
      <c r="C80" s="11" t="s">
        <v>13</v>
      </c>
      <c r="D80" s="11" t="s">
        <v>56</v>
      </c>
      <c r="E80" s="11" t="s">
        <v>13</v>
      </c>
      <c r="F80" s="11" t="s">
        <v>56</v>
      </c>
      <c r="G80" s="11" t="s">
        <v>13</v>
      </c>
      <c r="H80" s="11" t="s">
        <v>56</v>
      </c>
      <c r="I80" s="11" t="s">
        <v>13</v>
      </c>
      <c r="J80" s="11" t="s">
        <v>56</v>
      </c>
      <c r="K80" s="11" t="s">
        <v>13</v>
      </c>
      <c r="L80" s="11" t="s">
        <v>56</v>
      </c>
      <c r="M80" s="11" t="s">
        <v>13</v>
      </c>
      <c r="N80" s="11" t="s">
        <v>56</v>
      </c>
      <c r="O80" s="11" t="s">
        <v>13</v>
      </c>
      <c r="P80" s="11" t="s">
        <v>56</v>
      </c>
      <c r="Q80" s="11" t="s">
        <v>13</v>
      </c>
      <c r="R80" s="11" t="s">
        <v>56</v>
      </c>
      <c r="S80" s="11" t="s">
        <v>13</v>
      </c>
      <c r="T80" s="11" t="s">
        <v>56</v>
      </c>
      <c r="U80" s="11" t="s">
        <v>13</v>
      </c>
      <c r="V80" s="11" t="s">
        <v>56</v>
      </c>
      <c r="W80" s="11" t="s">
        <v>13</v>
      </c>
    </row>
    <row r="81" spans="1:23" ht="27.75" x14ac:dyDescent="0.25">
      <c r="A81" s="12" t="s">
        <v>82</v>
      </c>
      <c r="B81" s="13"/>
      <c r="C81" s="13"/>
      <c r="D81" s="13"/>
      <c r="E81" s="13"/>
      <c r="F81" s="14"/>
      <c r="G81" s="14"/>
      <c r="H81" s="14"/>
      <c r="I81" s="14"/>
      <c r="J81" s="14"/>
      <c r="K81" s="14"/>
      <c r="L81" s="14"/>
      <c r="M81" s="37"/>
      <c r="N81" s="14"/>
      <c r="O81" s="37"/>
      <c r="P81" s="14"/>
      <c r="Q81" s="37"/>
      <c r="R81" s="14"/>
      <c r="S81" s="37"/>
      <c r="T81" s="14">
        <v>1798</v>
      </c>
      <c r="U81" s="37">
        <v>1346</v>
      </c>
      <c r="V81" s="14">
        <v>1957</v>
      </c>
      <c r="W81" s="37">
        <v>1489</v>
      </c>
    </row>
    <row r="82" spans="1:23" ht="27.75" x14ac:dyDescent="0.25">
      <c r="A82" s="12" t="s">
        <v>45</v>
      </c>
      <c r="B82" s="13">
        <v>1732</v>
      </c>
      <c r="C82" s="13">
        <v>1214</v>
      </c>
      <c r="D82" s="13">
        <v>1756</v>
      </c>
      <c r="E82" s="13">
        <v>1221</v>
      </c>
      <c r="F82" s="14">
        <v>1506</v>
      </c>
      <c r="G82" s="14">
        <v>1090</v>
      </c>
      <c r="H82" s="14">
        <v>1313</v>
      </c>
      <c r="I82" s="14">
        <v>976</v>
      </c>
      <c r="J82" s="14">
        <v>1352</v>
      </c>
      <c r="K82" s="14">
        <v>1010</v>
      </c>
      <c r="L82" s="14">
        <v>1143</v>
      </c>
      <c r="M82" s="37">
        <v>880</v>
      </c>
      <c r="N82" s="14">
        <v>969</v>
      </c>
      <c r="O82" s="37">
        <v>721</v>
      </c>
      <c r="P82" s="14">
        <v>1040</v>
      </c>
      <c r="Q82" s="37">
        <v>826</v>
      </c>
      <c r="R82" s="14">
        <v>1056</v>
      </c>
      <c r="S82" s="37">
        <v>795</v>
      </c>
      <c r="T82" s="14">
        <v>84</v>
      </c>
      <c r="U82" s="37">
        <v>58</v>
      </c>
      <c r="V82" s="14"/>
      <c r="W82" s="37"/>
    </row>
    <row r="83" spans="1:23" ht="27.75" x14ac:dyDescent="0.25">
      <c r="A83" s="12" t="s">
        <v>68</v>
      </c>
      <c r="B83" s="13">
        <v>1195</v>
      </c>
      <c r="C83" s="13">
        <v>869</v>
      </c>
      <c r="D83" s="13">
        <v>969</v>
      </c>
      <c r="E83" s="13">
        <v>681</v>
      </c>
      <c r="F83" s="14">
        <v>876</v>
      </c>
      <c r="G83" s="14">
        <v>670</v>
      </c>
      <c r="H83" s="14">
        <v>843</v>
      </c>
      <c r="I83" s="14">
        <v>638</v>
      </c>
      <c r="J83" s="14">
        <v>837</v>
      </c>
      <c r="K83" s="14">
        <v>639</v>
      </c>
      <c r="L83" s="14">
        <v>849</v>
      </c>
      <c r="M83" s="37">
        <v>631</v>
      </c>
      <c r="N83" s="14">
        <v>914</v>
      </c>
      <c r="O83" s="37">
        <v>745</v>
      </c>
      <c r="P83" s="14">
        <v>846</v>
      </c>
      <c r="Q83" s="37">
        <v>667</v>
      </c>
      <c r="R83" s="14">
        <v>724</v>
      </c>
      <c r="S83" s="37">
        <v>595</v>
      </c>
      <c r="T83" s="14">
        <v>212</v>
      </c>
      <c r="U83" s="37">
        <v>189</v>
      </c>
      <c r="V83" s="14"/>
      <c r="W83" s="37"/>
    </row>
    <row r="84" spans="1:23" ht="27.75" x14ac:dyDescent="0.25">
      <c r="A84" s="12" t="s">
        <v>46</v>
      </c>
      <c r="B84" s="13"/>
      <c r="C84" s="13"/>
      <c r="D84" s="13">
        <v>104</v>
      </c>
      <c r="E84" s="13">
        <v>38</v>
      </c>
      <c r="F84" s="14">
        <v>112</v>
      </c>
      <c r="G84" s="14">
        <v>70</v>
      </c>
      <c r="H84" s="14">
        <v>38</v>
      </c>
      <c r="I84" s="14">
        <v>15</v>
      </c>
      <c r="J84" s="14">
        <v>53</v>
      </c>
      <c r="K84" s="14">
        <v>40</v>
      </c>
      <c r="L84" s="14">
        <v>53</v>
      </c>
      <c r="M84" s="37">
        <v>42</v>
      </c>
      <c r="N84" s="14">
        <v>127</v>
      </c>
      <c r="O84" s="37">
        <v>95</v>
      </c>
      <c r="P84" s="14">
        <v>153</v>
      </c>
      <c r="Q84" s="37">
        <v>91</v>
      </c>
      <c r="R84" s="14">
        <v>169</v>
      </c>
      <c r="S84" s="37">
        <v>108</v>
      </c>
      <c r="T84" s="14">
        <v>198</v>
      </c>
      <c r="U84" s="37">
        <v>131</v>
      </c>
      <c r="V84" s="14">
        <v>229</v>
      </c>
      <c r="W84" s="37">
        <v>165</v>
      </c>
    </row>
    <row r="85" spans="1:23" ht="27.75" x14ac:dyDescent="0.25">
      <c r="A85" s="12" t="s">
        <v>87</v>
      </c>
      <c r="B85" s="13"/>
      <c r="C85" s="13"/>
      <c r="D85" s="13">
        <v>260</v>
      </c>
      <c r="E85" s="13">
        <v>109</v>
      </c>
      <c r="F85" s="14">
        <v>245</v>
      </c>
      <c r="G85" s="14">
        <v>104</v>
      </c>
      <c r="H85" s="14">
        <v>305</v>
      </c>
      <c r="I85" s="14">
        <v>160</v>
      </c>
      <c r="J85" s="14">
        <v>251</v>
      </c>
      <c r="K85" s="14">
        <v>122</v>
      </c>
      <c r="L85" s="14">
        <v>112</v>
      </c>
      <c r="M85" s="37">
        <v>51</v>
      </c>
      <c r="N85" s="14">
        <v>254</v>
      </c>
      <c r="O85" s="37">
        <v>121</v>
      </c>
      <c r="P85" s="14">
        <v>210</v>
      </c>
      <c r="Q85" s="37">
        <v>115</v>
      </c>
      <c r="R85" s="14">
        <v>201</v>
      </c>
      <c r="S85" s="37">
        <v>112</v>
      </c>
      <c r="T85" s="14">
        <v>210</v>
      </c>
      <c r="U85" s="37">
        <v>112</v>
      </c>
      <c r="V85" s="14">
        <v>178</v>
      </c>
      <c r="W85" s="37">
        <v>106</v>
      </c>
    </row>
    <row r="86" spans="1:23" ht="27.75" x14ac:dyDescent="0.25">
      <c r="A86" s="12" t="s">
        <v>48</v>
      </c>
      <c r="B86" s="13">
        <v>642</v>
      </c>
      <c r="C86" s="13">
        <v>448</v>
      </c>
      <c r="D86" s="13">
        <v>946</v>
      </c>
      <c r="E86" s="13">
        <v>577</v>
      </c>
      <c r="F86" s="14">
        <v>613</v>
      </c>
      <c r="G86" s="14">
        <v>396</v>
      </c>
      <c r="H86" s="14">
        <v>446</v>
      </c>
      <c r="I86" s="14">
        <v>323</v>
      </c>
      <c r="J86" s="14">
        <v>422</v>
      </c>
      <c r="K86" s="14">
        <v>227</v>
      </c>
      <c r="L86" s="14">
        <v>45</v>
      </c>
      <c r="M86" s="37">
        <v>33</v>
      </c>
      <c r="N86" s="14">
        <v>386</v>
      </c>
      <c r="O86" s="37">
        <v>268</v>
      </c>
      <c r="P86" s="14">
        <v>276</v>
      </c>
      <c r="Q86" s="37">
        <v>205</v>
      </c>
      <c r="R86" s="14">
        <v>205</v>
      </c>
      <c r="S86" s="37">
        <v>130</v>
      </c>
      <c r="T86" s="14">
        <v>458</v>
      </c>
      <c r="U86" s="37">
        <v>332</v>
      </c>
      <c r="V86" s="14">
        <v>340</v>
      </c>
      <c r="W86" s="37">
        <v>249</v>
      </c>
    </row>
    <row r="87" spans="1:23" ht="27.75" x14ac:dyDescent="0.25">
      <c r="A87" s="12" t="s">
        <v>49</v>
      </c>
      <c r="B87" s="13">
        <v>859</v>
      </c>
      <c r="C87" s="13">
        <v>537</v>
      </c>
      <c r="D87" s="13">
        <v>651</v>
      </c>
      <c r="E87" s="13">
        <v>425</v>
      </c>
      <c r="F87" s="14">
        <v>589</v>
      </c>
      <c r="G87" s="14">
        <v>393</v>
      </c>
      <c r="H87" s="14">
        <v>692</v>
      </c>
      <c r="I87" s="14">
        <v>483</v>
      </c>
      <c r="J87" s="14">
        <v>545</v>
      </c>
      <c r="K87" s="14">
        <v>331</v>
      </c>
      <c r="L87" s="14">
        <v>407</v>
      </c>
      <c r="M87" s="37">
        <v>295</v>
      </c>
      <c r="N87" s="14">
        <v>532</v>
      </c>
      <c r="O87" s="37">
        <v>392</v>
      </c>
      <c r="P87" s="14">
        <v>377</v>
      </c>
      <c r="Q87" s="37">
        <v>286</v>
      </c>
      <c r="R87" s="14">
        <v>255</v>
      </c>
      <c r="S87" s="37">
        <v>204</v>
      </c>
      <c r="T87" s="14">
        <v>580</v>
      </c>
      <c r="U87" s="37">
        <v>458</v>
      </c>
      <c r="V87" s="14">
        <v>374</v>
      </c>
      <c r="W87" s="37">
        <v>298</v>
      </c>
    </row>
    <row r="88" spans="1:23" ht="27.75" x14ac:dyDescent="0.7">
      <c r="A88" s="12" t="s">
        <v>50</v>
      </c>
      <c r="B88" s="28">
        <v>2</v>
      </c>
      <c r="C88" s="28">
        <v>0</v>
      </c>
      <c r="D88" s="13">
        <v>9</v>
      </c>
      <c r="E88" s="13">
        <v>1</v>
      </c>
      <c r="F88" s="14">
        <v>10</v>
      </c>
      <c r="G88" s="14">
        <v>1</v>
      </c>
      <c r="H88" s="14">
        <v>10</v>
      </c>
      <c r="I88" s="14">
        <v>8</v>
      </c>
      <c r="J88" s="14">
        <v>2</v>
      </c>
      <c r="K88" s="14">
        <v>2</v>
      </c>
      <c r="L88" s="14">
        <v>8</v>
      </c>
      <c r="M88" s="37">
        <v>2</v>
      </c>
      <c r="N88" s="14"/>
      <c r="O88" s="37"/>
      <c r="P88" s="14">
        <v>67</v>
      </c>
      <c r="Q88" s="37">
        <v>55</v>
      </c>
      <c r="R88" s="14">
        <v>58</v>
      </c>
      <c r="S88" s="37">
        <v>46</v>
      </c>
      <c r="T88" s="14">
        <v>67</v>
      </c>
      <c r="U88" s="37">
        <v>44</v>
      </c>
      <c r="V88" s="14">
        <v>21</v>
      </c>
      <c r="W88" s="37">
        <v>16</v>
      </c>
    </row>
    <row r="89" spans="1:23" ht="27.75" x14ac:dyDescent="0.25">
      <c r="A89" s="12" t="s">
        <v>51</v>
      </c>
      <c r="B89" s="13">
        <v>36</v>
      </c>
      <c r="C89" s="13">
        <v>13</v>
      </c>
      <c r="D89" s="13">
        <v>98</v>
      </c>
      <c r="E89" s="13">
        <v>53</v>
      </c>
      <c r="F89" s="14">
        <v>151</v>
      </c>
      <c r="G89" s="14">
        <v>83</v>
      </c>
      <c r="H89" s="14">
        <v>202</v>
      </c>
      <c r="I89" s="14">
        <v>105</v>
      </c>
      <c r="J89" s="14">
        <v>348</v>
      </c>
      <c r="K89" s="14">
        <v>196</v>
      </c>
      <c r="L89" s="14">
        <v>211</v>
      </c>
      <c r="M89" s="37">
        <v>129</v>
      </c>
      <c r="N89" s="14">
        <v>299</v>
      </c>
      <c r="O89" s="37">
        <v>167</v>
      </c>
      <c r="P89" s="14">
        <v>174</v>
      </c>
      <c r="Q89" s="37">
        <v>96</v>
      </c>
      <c r="R89" s="14">
        <v>237</v>
      </c>
      <c r="S89" s="37">
        <v>127</v>
      </c>
      <c r="T89" s="14">
        <v>252</v>
      </c>
      <c r="U89" s="37">
        <v>160</v>
      </c>
      <c r="V89" s="14">
        <v>144</v>
      </c>
      <c r="W89" s="37">
        <v>90</v>
      </c>
    </row>
    <row r="90" spans="1:23" ht="27.75" x14ac:dyDescent="0.25">
      <c r="A90" s="12" t="s">
        <v>52</v>
      </c>
      <c r="B90" s="13">
        <v>32</v>
      </c>
      <c r="C90" s="13">
        <v>20</v>
      </c>
      <c r="D90" s="13">
        <v>4</v>
      </c>
      <c r="E90" s="13">
        <v>0</v>
      </c>
      <c r="F90" s="14">
        <v>6</v>
      </c>
      <c r="G90" s="14">
        <v>1</v>
      </c>
      <c r="H90" s="14">
        <v>4</v>
      </c>
      <c r="I90" s="14">
        <v>3</v>
      </c>
      <c r="J90" s="14">
        <v>1</v>
      </c>
      <c r="K90" s="14"/>
      <c r="L90" s="14"/>
      <c r="M90" s="37"/>
      <c r="N90" s="14"/>
      <c r="O90" s="37"/>
      <c r="P90" s="14"/>
      <c r="Q90" s="37"/>
      <c r="R90" s="14"/>
      <c r="S90" s="37"/>
      <c r="T90" s="14"/>
      <c r="U90" s="37"/>
      <c r="V90" s="14"/>
      <c r="W90" s="37"/>
    </row>
    <row r="91" spans="1:23" ht="24.75" x14ac:dyDescent="0.25">
      <c r="A91" s="35" t="s">
        <v>29</v>
      </c>
      <c r="B91" s="16">
        <f>SUM(B82:B90)</f>
        <v>4498</v>
      </c>
      <c r="C91" s="16">
        <f t="shared" ref="C91:K91" si="4">SUM(C82:C90)</f>
        <v>3101</v>
      </c>
      <c r="D91" s="16">
        <f t="shared" si="4"/>
        <v>4797</v>
      </c>
      <c r="E91" s="16">
        <f t="shared" si="4"/>
        <v>3105</v>
      </c>
      <c r="F91" s="16">
        <f t="shared" si="4"/>
        <v>4108</v>
      </c>
      <c r="G91" s="16">
        <f t="shared" si="4"/>
        <v>2808</v>
      </c>
      <c r="H91" s="16">
        <f t="shared" si="4"/>
        <v>3853</v>
      </c>
      <c r="I91" s="16">
        <f t="shared" si="4"/>
        <v>2711</v>
      </c>
      <c r="J91" s="16">
        <f t="shared" si="4"/>
        <v>3811</v>
      </c>
      <c r="K91" s="16">
        <f t="shared" si="4"/>
        <v>2567</v>
      </c>
      <c r="L91" s="16">
        <v>2828</v>
      </c>
      <c r="M91" s="38">
        <v>2063</v>
      </c>
      <c r="N91" s="16">
        <v>3481</v>
      </c>
      <c r="O91" s="38">
        <v>2509</v>
      </c>
      <c r="P91" s="16">
        <v>3143</v>
      </c>
      <c r="Q91" s="38">
        <v>2341</v>
      </c>
      <c r="R91" s="34">
        <f>SUM(R82:R90)</f>
        <v>2905</v>
      </c>
      <c r="S91" s="34">
        <f>SUM(S82:S90)</f>
        <v>2117</v>
      </c>
      <c r="T91" s="16">
        <v>3859</v>
      </c>
      <c r="U91" s="38">
        <v>2830</v>
      </c>
      <c r="V91" s="34">
        <v>3243</v>
      </c>
      <c r="W91" s="34">
        <v>2413</v>
      </c>
    </row>
    <row r="92" spans="1:23" ht="21.75" x14ac:dyDescent="0.25">
      <c r="A92" s="31" t="s">
        <v>70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46"/>
      <c r="M92" s="46"/>
    </row>
    <row r="93" spans="1:23" ht="21.75" x14ac:dyDescent="0.25">
      <c r="A93" s="33" t="s">
        <v>54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</row>
    <row r="94" spans="1:23" ht="33" x14ac:dyDescent="0.25">
      <c r="A94" s="25" t="s">
        <v>58</v>
      </c>
      <c r="B94" s="26"/>
      <c r="C94" s="26"/>
      <c r="D94" s="30"/>
      <c r="E94" s="30"/>
      <c r="F94" s="30"/>
      <c r="G94" s="30"/>
      <c r="H94" s="30"/>
      <c r="I94" s="30"/>
      <c r="J94" s="26"/>
      <c r="K94" s="27"/>
    </row>
    <row r="95" spans="1:23" ht="24.75" x14ac:dyDescent="0.25">
      <c r="A95" s="9" t="s">
        <v>10</v>
      </c>
      <c r="B95" s="50" t="s">
        <v>69</v>
      </c>
      <c r="C95" s="50"/>
      <c r="D95" s="50" t="s">
        <v>3</v>
      </c>
      <c r="E95" s="50"/>
      <c r="F95" s="50" t="s">
        <v>4</v>
      </c>
      <c r="G95" s="50"/>
      <c r="H95" s="50" t="s">
        <v>5</v>
      </c>
      <c r="I95" s="50"/>
      <c r="J95" s="50" t="s">
        <v>6</v>
      </c>
      <c r="K95" s="50"/>
      <c r="L95" s="50" t="s">
        <v>7</v>
      </c>
      <c r="M95" s="50"/>
      <c r="N95" s="50" t="s">
        <v>74</v>
      </c>
      <c r="O95" s="50"/>
      <c r="P95" s="50" t="s">
        <v>81</v>
      </c>
      <c r="Q95" s="50"/>
      <c r="R95" s="50" t="s">
        <v>83</v>
      </c>
      <c r="S95" s="50"/>
      <c r="T95" s="50" t="s">
        <v>84</v>
      </c>
      <c r="U95" s="50"/>
      <c r="V95" s="50" t="s">
        <v>86</v>
      </c>
      <c r="W95" s="50"/>
    </row>
    <row r="96" spans="1:23" ht="24.75" x14ac:dyDescent="0.25">
      <c r="A96" s="10" t="s">
        <v>31</v>
      </c>
      <c r="B96" s="11" t="s">
        <v>56</v>
      </c>
      <c r="C96" s="11" t="s">
        <v>13</v>
      </c>
      <c r="D96" s="11" t="s">
        <v>56</v>
      </c>
      <c r="E96" s="11" t="s">
        <v>13</v>
      </c>
      <c r="F96" s="11" t="s">
        <v>56</v>
      </c>
      <c r="G96" s="11" t="s">
        <v>13</v>
      </c>
      <c r="H96" s="11" t="s">
        <v>56</v>
      </c>
      <c r="I96" s="11" t="s">
        <v>13</v>
      </c>
      <c r="J96" s="11" t="s">
        <v>56</v>
      </c>
      <c r="K96" s="11" t="s">
        <v>13</v>
      </c>
      <c r="L96" s="11" t="s">
        <v>56</v>
      </c>
      <c r="M96" s="11" t="s">
        <v>13</v>
      </c>
      <c r="N96" s="11" t="s">
        <v>56</v>
      </c>
      <c r="O96" s="11" t="s">
        <v>13</v>
      </c>
      <c r="P96" s="11" t="s">
        <v>56</v>
      </c>
      <c r="Q96" s="11" t="s">
        <v>13</v>
      </c>
      <c r="R96" s="11" t="s">
        <v>56</v>
      </c>
      <c r="S96" s="11" t="s">
        <v>13</v>
      </c>
      <c r="T96" s="11" t="s">
        <v>56</v>
      </c>
      <c r="U96" s="11" t="s">
        <v>13</v>
      </c>
      <c r="V96" s="11" t="s">
        <v>56</v>
      </c>
      <c r="W96" s="11" t="s">
        <v>13</v>
      </c>
    </row>
    <row r="97" spans="1:23" ht="27.75" x14ac:dyDescent="0.25">
      <c r="A97" s="12" t="s">
        <v>32</v>
      </c>
      <c r="B97" s="13">
        <v>897</v>
      </c>
      <c r="C97" s="13">
        <v>755</v>
      </c>
      <c r="D97" s="13">
        <v>1085</v>
      </c>
      <c r="E97" s="13">
        <v>748</v>
      </c>
      <c r="F97" s="14">
        <v>854</v>
      </c>
      <c r="G97" s="14">
        <v>633</v>
      </c>
      <c r="H97" s="14">
        <v>782</v>
      </c>
      <c r="I97" s="14">
        <v>603</v>
      </c>
      <c r="J97" s="14">
        <v>837</v>
      </c>
      <c r="K97" s="14">
        <v>611</v>
      </c>
      <c r="L97" s="14">
        <v>632</v>
      </c>
      <c r="M97" s="37">
        <v>494</v>
      </c>
      <c r="N97" s="14">
        <v>685</v>
      </c>
      <c r="O97" s="37">
        <v>526</v>
      </c>
      <c r="P97" s="14">
        <v>672</v>
      </c>
      <c r="Q97" s="37">
        <v>543</v>
      </c>
      <c r="R97" s="14">
        <v>629</v>
      </c>
      <c r="S97" s="37">
        <v>490</v>
      </c>
      <c r="T97" s="14">
        <v>564</v>
      </c>
      <c r="U97" s="37">
        <v>428</v>
      </c>
      <c r="V97" s="14">
        <v>537</v>
      </c>
      <c r="W97" s="37">
        <v>431</v>
      </c>
    </row>
    <row r="98" spans="1:23" ht="27.75" x14ac:dyDescent="0.25">
      <c r="A98" s="12" t="s">
        <v>33</v>
      </c>
      <c r="B98" s="13">
        <v>1009</v>
      </c>
      <c r="C98" s="13">
        <v>692</v>
      </c>
      <c r="D98" s="13">
        <v>1076</v>
      </c>
      <c r="E98" s="13">
        <v>712</v>
      </c>
      <c r="F98" s="13">
        <v>1049</v>
      </c>
      <c r="G98" s="13">
        <v>744</v>
      </c>
      <c r="H98" s="13">
        <v>931</v>
      </c>
      <c r="I98" s="13">
        <v>660</v>
      </c>
      <c r="J98" s="13">
        <v>895</v>
      </c>
      <c r="K98" s="13">
        <v>579</v>
      </c>
      <c r="L98" s="13">
        <v>743</v>
      </c>
      <c r="M98" s="13">
        <v>561</v>
      </c>
      <c r="N98" s="13">
        <v>930</v>
      </c>
      <c r="O98" s="13">
        <v>705</v>
      </c>
      <c r="P98" s="13">
        <v>852</v>
      </c>
      <c r="Q98" s="13">
        <v>614</v>
      </c>
      <c r="R98" s="13">
        <v>815</v>
      </c>
      <c r="S98" s="13">
        <v>585</v>
      </c>
      <c r="T98" s="13">
        <v>1169</v>
      </c>
      <c r="U98" s="13">
        <v>831</v>
      </c>
      <c r="V98" s="13">
        <v>907</v>
      </c>
      <c r="W98" s="13">
        <v>665</v>
      </c>
    </row>
    <row r="99" spans="1:23" ht="27.75" x14ac:dyDescent="0.25">
      <c r="A99" s="12" t="s">
        <v>34</v>
      </c>
      <c r="B99" s="13">
        <v>1</v>
      </c>
      <c r="C99" s="13">
        <v>0</v>
      </c>
      <c r="D99" s="13">
        <v>2</v>
      </c>
      <c r="E99" s="13">
        <v>2</v>
      </c>
      <c r="F99" s="14">
        <v>52</v>
      </c>
      <c r="G99" s="14">
        <v>27</v>
      </c>
      <c r="H99" s="14">
        <v>60</v>
      </c>
      <c r="I99" s="14">
        <v>31</v>
      </c>
      <c r="J99" s="14">
        <v>70</v>
      </c>
      <c r="K99" s="14">
        <v>47</v>
      </c>
      <c r="L99" s="14">
        <v>57</v>
      </c>
      <c r="M99" s="37">
        <v>37</v>
      </c>
      <c r="N99" s="14">
        <v>387</v>
      </c>
      <c r="O99" s="37">
        <v>328</v>
      </c>
      <c r="P99" s="14">
        <v>208</v>
      </c>
      <c r="Q99" s="37">
        <v>174</v>
      </c>
      <c r="R99" s="14">
        <v>200</v>
      </c>
      <c r="S99" s="37">
        <v>172</v>
      </c>
      <c r="T99" s="14">
        <v>434</v>
      </c>
      <c r="U99" s="37">
        <v>372</v>
      </c>
      <c r="V99" s="14">
        <v>223</v>
      </c>
      <c r="W99" s="37">
        <v>186</v>
      </c>
    </row>
    <row r="100" spans="1:23" ht="27.75" x14ac:dyDescent="0.25">
      <c r="A100" s="12" t="s">
        <v>35</v>
      </c>
      <c r="B100" s="13">
        <v>185</v>
      </c>
      <c r="C100" s="13">
        <v>128</v>
      </c>
      <c r="D100" s="13">
        <v>158</v>
      </c>
      <c r="E100" s="13">
        <v>113</v>
      </c>
      <c r="F100" s="14">
        <v>142</v>
      </c>
      <c r="G100" s="14">
        <v>98</v>
      </c>
      <c r="H100" s="14">
        <v>143</v>
      </c>
      <c r="I100" s="14">
        <v>88</v>
      </c>
      <c r="J100" s="14">
        <v>139</v>
      </c>
      <c r="K100" s="14">
        <v>101</v>
      </c>
      <c r="L100" s="14">
        <v>108</v>
      </c>
      <c r="M100" s="37">
        <v>80</v>
      </c>
      <c r="N100" s="14">
        <v>157</v>
      </c>
      <c r="O100" s="37">
        <v>115</v>
      </c>
      <c r="P100" s="14">
        <v>57</v>
      </c>
      <c r="Q100" s="37">
        <v>47</v>
      </c>
      <c r="R100" s="14">
        <v>42</v>
      </c>
      <c r="S100" s="37">
        <v>34</v>
      </c>
      <c r="T100" s="14">
        <v>52</v>
      </c>
      <c r="U100" s="37">
        <v>44</v>
      </c>
      <c r="V100" s="14">
        <v>37</v>
      </c>
      <c r="W100" s="37">
        <v>31</v>
      </c>
    </row>
    <row r="101" spans="1:23" ht="27.75" x14ac:dyDescent="0.25">
      <c r="A101" s="12" t="s">
        <v>36</v>
      </c>
      <c r="B101" s="13">
        <v>26</v>
      </c>
      <c r="C101" s="13">
        <v>12</v>
      </c>
      <c r="D101" s="13">
        <v>25</v>
      </c>
      <c r="E101" s="13">
        <v>16</v>
      </c>
      <c r="F101" s="14">
        <v>39</v>
      </c>
      <c r="G101" s="14">
        <v>27</v>
      </c>
      <c r="H101" s="14">
        <v>25</v>
      </c>
      <c r="I101" s="14">
        <v>16</v>
      </c>
      <c r="J101" s="14">
        <v>23</v>
      </c>
      <c r="K101" s="14">
        <v>17</v>
      </c>
      <c r="L101" s="14">
        <v>4</v>
      </c>
      <c r="M101" s="37">
        <v>3</v>
      </c>
      <c r="N101" s="14">
        <v>26</v>
      </c>
      <c r="O101" s="37">
        <v>18</v>
      </c>
      <c r="P101" s="14">
        <v>15</v>
      </c>
      <c r="Q101" s="37">
        <v>10</v>
      </c>
      <c r="R101" s="14">
        <v>34</v>
      </c>
      <c r="S101" s="37">
        <v>24</v>
      </c>
      <c r="T101" s="14">
        <v>25</v>
      </c>
      <c r="U101" s="37">
        <v>16</v>
      </c>
      <c r="V101" s="14">
        <v>26</v>
      </c>
      <c r="W101" s="37">
        <v>15</v>
      </c>
    </row>
    <row r="102" spans="1:23" ht="27.75" x14ac:dyDescent="0.25">
      <c r="A102" s="12" t="s">
        <v>37</v>
      </c>
      <c r="B102" s="13">
        <v>518</v>
      </c>
      <c r="C102" s="13">
        <v>389</v>
      </c>
      <c r="D102" s="13">
        <v>686</v>
      </c>
      <c r="E102" s="13">
        <v>507</v>
      </c>
      <c r="F102" s="14">
        <v>629</v>
      </c>
      <c r="G102" s="14">
        <v>465</v>
      </c>
      <c r="H102" s="14">
        <v>616</v>
      </c>
      <c r="I102" s="14">
        <v>487</v>
      </c>
      <c r="J102" s="14">
        <v>632</v>
      </c>
      <c r="K102" s="14">
        <v>462</v>
      </c>
      <c r="L102" s="14">
        <v>527</v>
      </c>
      <c r="M102" s="37">
        <v>415</v>
      </c>
      <c r="N102" s="14">
        <v>414</v>
      </c>
      <c r="O102" s="37">
        <v>291</v>
      </c>
      <c r="P102" s="14">
        <v>509</v>
      </c>
      <c r="Q102" s="37">
        <v>406</v>
      </c>
      <c r="R102" s="14">
        <v>422</v>
      </c>
      <c r="S102" s="37">
        <v>337</v>
      </c>
      <c r="T102" s="14">
        <v>532</v>
      </c>
      <c r="U102" s="37">
        <v>434</v>
      </c>
      <c r="V102" s="14">
        <v>541</v>
      </c>
      <c r="W102" s="37">
        <v>448</v>
      </c>
    </row>
    <row r="103" spans="1:23" ht="27.75" x14ac:dyDescent="0.25">
      <c r="A103" s="12" t="s">
        <v>38</v>
      </c>
      <c r="B103" s="13">
        <v>606</v>
      </c>
      <c r="C103" s="13">
        <v>370</v>
      </c>
      <c r="D103" s="13">
        <v>603</v>
      </c>
      <c r="E103" s="13">
        <v>380</v>
      </c>
      <c r="F103" s="14">
        <v>454</v>
      </c>
      <c r="G103" s="14">
        <v>286</v>
      </c>
      <c r="H103" s="14">
        <v>491</v>
      </c>
      <c r="I103" s="14">
        <v>318</v>
      </c>
      <c r="J103" s="14">
        <v>375</v>
      </c>
      <c r="K103" s="14">
        <v>208</v>
      </c>
      <c r="L103" s="14">
        <v>353</v>
      </c>
      <c r="M103" s="37">
        <v>209</v>
      </c>
      <c r="N103" s="14">
        <v>248</v>
      </c>
      <c r="O103" s="37">
        <v>155</v>
      </c>
      <c r="P103" s="14">
        <v>297</v>
      </c>
      <c r="Q103" s="37">
        <v>191</v>
      </c>
      <c r="R103" s="14">
        <v>240</v>
      </c>
      <c r="S103" s="37">
        <v>144</v>
      </c>
      <c r="T103" s="14">
        <v>358</v>
      </c>
      <c r="U103" s="37">
        <v>217</v>
      </c>
      <c r="V103" s="14">
        <v>266</v>
      </c>
      <c r="W103" s="37">
        <v>142</v>
      </c>
    </row>
    <row r="104" spans="1:23" ht="27.75" x14ac:dyDescent="0.7">
      <c r="A104" s="12" t="s">
        <v>39</v>
      </c>
      <c r="B104" s="28">
        <v>120</v>
      </c>
      <c r="C104" s="13">
        <v>103</v>
      </c>
      <c r="D104" s="13">
        <v>80</v>
      </c>
      <c r="E104" s="13">
        <v>66</v>
      </c>
      <c r="F104" s="14">
        <v>53</v>
      </c>
      <c r="G104" s="14">
        <v>37</v>
      </c>
      <c r="H104" s="14">
        <v>17</v>
      </c>
      <c r="I104" s="14">
        <v>13</v>
      </c>
      <c r="J104" s="14">
        <v>13</v>
      </c>
      <c r="K104" s="14">
        <v>10</v>
      </c>
      <c r="L104" s="14">
        <v>25</v>
      </c>
      <c r="M104" s="37">
        <v>21</v>
      </c>
      <c r="N104" s="14">
        <v>19</v>
      </c>
      <c r="O104" s="37">
        <v>12</v>
      </c>
      <c r="P104" s="14">
        <v>12</v>
      </c>
      <c r="Q104" s="37">
        <v>5</v>
      </c>
      <c r="R104" s="14">
        <v>32</v>
      </c>
      <c r="S104" s="37">
        <v>24</v>
      </c>
      <c r="T104" s="14">
        <v>30</v>
      </c>
      <c r="U104" s="37">
        <v>20</v>
      </c>
      <c r="V104" s="14">
        <v>21</v>
      </c>
      <c r="W104" s="37">
        <v>20</v>
      </c>
    </row>
    <row r="105" spans="1:23" ht="27.75" x14ac:dyDescent="0.25">
      <c r="A105" s="12" t="s">
        <v>40</v>
      </c>
      <c r="B105" s="13">
        <v>632</v>
      </c>
      <c r="C105" s="13">
        <v>493</v>
      </c>
      <c r="D105" s="13">
        <v>564</v>
      </c>
      <c r="E105" s="13">
        <v>369</v>
      </c>
      <c r="F105" s="14">
        <v>480</v>
      </c>
      <c r="G105" s="14">
        <v>341</v>
      </c>
      <c r="H105" s="14">
        <v>360</v>
      </c>
      <c r="I105" s="14">
        <v>261</v>
      </c>
      <c r="J105" s="14">
        <v>494</v>
      </c>
      <c r="K105" s="14">
        <v>376</v>
      </c>
      <c r="L105" s="14">
        <v>236</v>
      </c>
      <c r="M105" s="37">
        <v>174</v>
      </c>
      <c r="N105" s="14">
        <v>344</v>
      </c>
      <c r="O105" s="37">
        <v>239</v>
      </c>
      <c r="P105" s="14">
        <v>350</v>
      </c>
      <c r="Q105" s="37">
        <v>260</v>
      </c>
      <c r="R105" s="14">
        <v>301</v>
      </c>
      <c r="S105" s="37">
        <v>212</v>
      </c>
      <c r="T105" s="14">
        <v>471</v>
      </c>
      <c r="U105" s="37">
        <v>357</v>
      </c>
      <c r="V105" s="14">
        <v>485</v>
      </c>
      <c r="W105" s="37">
        <v>353</v>
      </c>
    </row>
    <row r="106" spans="1:23" ht="27.75" x14ac:dyDescent="0.25">
      <c r="A106" s="12" t="s">
        <v>41</v>
      </c>
      <c r="B106" s="13">
        <v>75</v>
      </c>
      <c r="C106" s="13">
        <v>18</v>
      </c>
      <c r="D106" s="13">
        <v>108</v>
      </c>
      <c r="E106" s="13">
        <v>45</v>
      </c>
      <c r="F106" s="14">
        <v>68</v>
      </c>
      <c r="G106" s="14">
        <v>30</v>
      </c>
      <c r="H106" s="14">
        <v>74</v>
      </c>
      <c r="I106" s="14">
        <v>33</v>
      </c>
      <c r="J106" s="14">
        <v>58</v>
      </c>
      <c r="K106" s="14">
        <v>25</v>
      </c>
      <c r="L106" s="14">
        <v>16</v>
      </c>
      <c r="M106" s="37">
        <v>8</v>
      </c>
      <c r="N106" s="14">
        <v>44</v>
      </c>
      <c r="O106" s="37">
        <v>20</v>
      </c>
      <c r="P106" s="14">
        <v>35</v>
      </c>
      <c r="Q106" s="37">
        <v>27</v>
      </c>
      <c r="R106" s="14">
        <v>37</v>
      </c>
      <c r="S106" s="37">
        <v>23</v>
      </c>
      <c r="T106" s="14">
        <v>57</v>
      </c>
      <c r="U106" s="37">
        <v>36</v>
      </c>
      <c r="V106" s="14">
        <v>40</v>
      </c>
      <c r="W106" s="37">
        <v>23</v>
      </c>
    </row>
    <row r="107" spans="1:23" ht="27.75" x14ac:dyDescent="0.25">
      <c r="A107" s="12" t="s">
        <v>42</v>
      </c>
      <c r="B107" s="13">
        <v>429</v>
      </c>
      <c r="C107" s="13">
        <v>141</v>
      </c>
      <c r="D107" s="13">
        <v>410</v>
      </c>
      <c r="E107" s="13">
        <v>147</v>
      </c>
      <c r="F107" s="13">
        <v>288</v>
      </c>
      <c r="G107" s="13">
        <v>120</v>
      </c>
      <c r="H107" s="13">
        <v>354</v>
      </c>
      <c r="I107" s="13">
        <v>201</v>
      </c>
      <c r="J107" s="13">
        <v>275</v>
      </c>
      <c r="K107" s="13">
        <v>131</v>
      </c>
      <c r="L107" s="13">
        <v>127</v>
      </c>
      <c r="M107" s="13">
        <v>61</v>
      </c>
      <c r="N107" s="13">
        <v>227</v>
      </c>
      <c r="O107" s="13">
        <v>100</v>
      </c>
      <c r="P107" s="13">
        <v>136</v>
      </c>
      <c r="Q107" s="13">
        <v>64</v>
      </c>
      <c r="R107" s="13">
        <v>153</v>
      </c>
      <c r="S107" s="13">
        <v>72</v>
      </c>
      <c r="T107" s="13">
        <v>167</v>
      </c>
      <c r="U107" s="13">
        <v>75</v>
      </c>
      <c r="V107" s="13">
        <v>160</v>
      </c>
      <c r="W107" s="13">
        <v>99</v>
      </c>
    </row>
    <row r="108" spans="1:23" ht="24.75" x14ac:dyDescent="0.25">
      <c r="A108" s="35" t="s">
        <v>29</v>
      </c>
      <c r="B108" s="16">
        <f t="shared" ref="B108:K108" si="5">SUM(B97:B106)</f>
        <v>4069</v>
      </c>
      <c r="C108" s="16">
        <f t="shared" si="5"/>
        <v>2960</v>
      </c>
      <c r="D108" s="16">
        <f t="shared" si="5"/>
        <v>4387</v>
      </c>
      <c r="E108" s="16">
        <f t="shared" si="5"/>
        <v>2958</v>
      </c>
      <c r="F108" s="16">
        <f t="shared" si="5"/>
        <v>3820</v>
      </c>
      <c r="G108" s="16">
        <f t="shared" si="5"/>
        <v>2688</v>
      </c>
      <c r="H108" s="16">
        <f t="shared" si="5"/>
        <v>3499</v>
      </c>
      <c r="I108" s="16">
        <f t="shared" si="5"/>
        <v>2510</v>
      </c>
      <c r="J108" s="16">
        <f t="shared" si="5"/>
        <v>3536</v>
      </c>
      <c r="K108" s="16">
        <f t="shared" si="5"/>
        <v>2436</v>
      </c>
      <c r="L108" s="16">
        <v>2828</v>
      </c>
      <c r="M108" s="38">
        <v>2063</v>
      </c>
      <c r="N108" s="16">
        <v>3481</v>
      </c>
      <c r="O108" s="38">
        <v>2509</v>
      </c>
      <c r="P108" s="16">
        <v>3143</v>
      </c>
      <c r="Q108" s="38">
        <v>2341</v>
      </c>
      <c r="R108" s="34">
        <f>SUM(R97:R106)</f>
        <v>2752</v>
      </c>
      <c r="S108" s="34">
        <f>SUM(S97:S106)</f>
        <v>2045</v>
      </c>
      <c r="T108" s="16">
        <v>3859</v>
      </c>
      <c r="U108" s="38">
        <v>2830</v>
      </c>
      <c r="V108" s="34">
        <v>3243</v>
      </c>
      <c r="W108" s="34">
        <v>2413</v>
      </c>
    </row>
    <row r="109" spans="1:23" ht="21.75" x14ac:dyDescent="0.55000000000000004">
      <c r="A109" s="6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46"/>
      <c r="M109" s="46"/>
    </row>
    <row r="110" spans="1:23" ht="21.75" x14ac:dyDescent="0.55000000000000004">
      <c r="A110" s="6"/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23" ht="33" x14ac:dyDescent="0.25">
      <c r="A111" s="25" t="s">
        <v>79</v>
      </c>
      <c r="B111" s="26"/>
      <c r="C111" s="30"/>
      <c r="D111" s="30"/>
      <c r="E111" s="30"/>
      <c r="F111" s="30"/>
      <c r="G111" s="30"/>
      <c r="H111" s="30"/>
      <c r="I111" s="30"/>
      <c r="J111" s="26"/>
      <c r="K111" s="26"/>
    </row>
    <row r="112" spans="1:23" ht="24.75" x14ac:dyDescent="0.25">
      <c r="A112" s="9" t="s">
        <v>10</v>
      </c>
      <c r="B112" s="50" t="s">
        <v>3</v>
      </c>
      <c r="C112" s="50"/>
      <c r="D112" s="50" t="s">
        <v>4</v>
      </c>
      <c r="E112" s="50"/>
      <c r="F112" s="50" t="s">
        <v>5</v>
      </c>
      <c r="G112" s="50"/>
      <c r="H112" s="50" t="s">
        <v>6</v>
      </c>
      <c r="I112" s="50"/>
      <c r="J112" s="50" t="s">
        <v>7</v>
      </c>
      <c r="K112" s="50"/>
      <c r="L112" s="50" t="s">
        <v>74</v>
      </c>
      <c r="M112" s="50"/>
      <c r="N112" s="50" t="s">
        <v>81</v>
      </c>
      <c r="O112" s="50"/>
      <c r="P112" s="50" t="s">
        <v>83</v>
      </c>
      <c r="Q112" s="50"/>
      <c r="R112" s="50" t="s">
        <v>84</v>
      </c>
      <c r="S112" s="50"/>
      <c r="T112" s="50" t="s">
        <v>86</v>
      </c>
      <c r="U112" s="50"/>
      <c r="V112" s="50" t="s">
        <v>85</v>
      </c>
      <c r="W112" s="50"/>
    </row>
    <row r="113" spans="1:23" ht="24.75" x14ac:dyDescent="0.25">
      <c r="A113" s="10" t="s">
        <v>59</v>
      </c>
      <c r="B113" s="11" t="s">
        <v>60</v>
      </c>
      <c r="C113" s="11" t="s">
        <v>61</v>
      </c>
      <c r="D113" s="11" t="s">
        <v>60</v>
      </c>
      <c r="E113" s="11" t="s">
        <v>61</v>
      </c>
      <c r="F113" s="11" t="s">
        <v>60</v>
      </c>
      <c r="G113" s="11" t="s">
        <v>61</v>
      </c>
      <c r="H113" s="11" t="s">
        <v>60</v>
      </c>
      <c r="I113" s="11" t="s">
        <v>61</v>
      </c>
      <c r="J113" s="11" t="s">
        <v>60</v>
      </c>
      <c r="K113" s="11" t="s">
        <v>61</v>
      </c>
      <c r="L113" s="11" t="s">
        <v>60</v>
      </c>
      <c r="M113" s="11" t="s">
        <v>61</v>
      </c>
      <c r="N113" s="11" t="s">
        <v>60</v>
      </c>
      <c r="O113" s="11" t="s">
        <v>61</v>
      </c>
      <c r="P113" s="11" t="s">
        <v>60</v>
      </c>
      <c r="Q113" s="11" t="s">
        <v>61</v>
      </c>
      <c r="R113" s="11" t="s">
        <v>60</v>
      </c>
      <c r="S113" s="11" t="s">
        <v>61</v>
      </c>
      <c r="T113" s="11" t="s">
        <v>60</v>
      </c>
      <c r="U113" s="11" t="s">
        <v>61</v>
      </c>
      <c r="V113" s="11" t="s">
        <v>60</v>
      </c>
      <c r="W113" s="11" t="s">
        <v>61</v>
      </c>
    </row>
    <row r="114" spans="1:23" ht="27.75" x14ac:dyDescent="0.25">
      <c r="A114" s="5" t="s">
        <v>62</v>
      </c>
      <c r="B114" s="14">
        <v>130</v>
      </c>
      <c r="C114" s="14">
        <v>25</v>
      </c>
      <c r="D114" s="14">
        <v>135</v>
      </c>
      <c r="E114" s="14">
        <v>30</v>
      </c>
      <c r="F114" s="14">
        <v>137</v>
      </c>
      <c r="G114" s="14">
        <v>24</v>
      </c>
      <c r="H114" s="14">
        <v>142</v>
      </c>
      <c r="I114" s="14">
        <v>27</v>
      </c>
      <c r="J114" s="14">
        <v>157</v>
      </c>
      <c r="K114" s="14">
        <v>29</v>
      </c>
      <c r="L114" s="40">
        <v>140</v>
      </c>
      <c r="M114" s="37">
        <v>28</v>
      </c>
      <c r="N114" s="14">
        <v>131</v>
      </c>
      <c r="O114" s="14">
        <v>29</v>
      </c>
      <c r="P114" s="40">
        <v>150</v>
      </c>
      <c r="Q114" s="37">
        <v>41</v>
      </c>
      <c r="R114" s="40">
        <v>122</v>
      </c>
      <c r="S114" s="37">
        <v>27</v>
      </c>
      <c r="T114" s="40">
        <v>151</v>
      </c>
      <c r="U114" s="37">
        <v>39</v>
      </c>
      <c r="V114" s="40">
        <v>137</v>
      </c>
      <c r="W114" s="37">
        <v>32</v>
      </c>
    </row>
    <row r="115" spans="1:23" ht="27.75" x14ac:dyDescent="0.25">
      <c r="A115" s="5" t="s">
        <v>63</v>
      </c>
      <c r="B115" s="14">
        <v>89</v>
      </c>
      <c r="C115" s="14">
        <v>23</v>
      </c>
      <c r="D115" s="14">
        <v>99</v>
      </c>
      <c r="E115" s="14">
        <v>26</v>
      </c>
      <c r="F115" s="14">
        <v>99</v>
      </c>
      <c r="G115" s="14">
        <v>35</v>
      </c>
      <c r="H115" s="14">
        <v>105</v>
      </c>
      <c r="I115" s="14">
        <v>38</v>
      </c>
      <c r="J115" s="14">
        <v>95</v>
      </c>
      <c r="K115" s="14">
        <v>33</v>
      </c>
      <c r="L115" s="40">
        <v>84</v>
      </c>
      <c r="M115" s="37">
        <v>29</v>
      </c>
      <c r="N115" s="14">
        <v>84</v>
      </c>
      <c r="O115" s="14">
        <v>27</v>
      </c>
      <c r="P115" s="40">
        <v>112</v>
      </c>
      <c r="Q115" s="37">
        <v>49</v>
      </c>
      <c r="R115" s="40">
        <v>107</v>
      </c>
      <c r="S115" s="37">
        <v>38</v>
      </c>
      <c r="T115" s="40">
        <v>116</v>
      </c>
      <c r="U115" s="37">
        <v>43</v>
      </c>
      <c r="V115" s="40">
        <v>117</v>
      </c>
      <c r="W115" s="37">
        <v>45</v>
      </c>
    </row>
    <row r="116" spans="1:23" ht="27.75" x14ac:dyDescent="0.25">
      <c r="A116" s="5" t="s">
        <v>64</v>
      </c>
      <c r="B116" s="14">
        <v>453</v>
      </c>
      <c r="C116" s="14">
        <v>190</v>
      </c>
      <c r="D116" s="14">
        <v>465</v>
      </c>
      <c r="E116" s="14">
        <v>207</v>
      </c>
      <c r="F116" s="14">
        <v>535</v>
      </c>
      <c r="G116" s="14">
        <v>261</v>
      </c>
      <c r="H116" s="14">
        <v>520</v>
      </c>
      <c r="I116" s="14">
        <v>266</v>
      </c>
      <c r="J116" s="14">
        <v>530</v>
      </c>
      <c r="K116" s="14">
        <v>274</v>
      </c>
      <c r="L116" s="40">
        <v>497</v>
      </c>
      <c r="M116" s="37">
        <v>298</v>
      </c>
      <c r="N116" s="14">
        <v>598</v>
      </c>
      <c r="O116" s="14">
        <v>327</v>
      </c>
      <c r="P116" s="40">
        <v>603</v>
      </c>
      <c r="Q116" s="37">
        <v>373</v>
      </c>
      <c r="R116" s="40">
        <v>608</v>
      </c>
      <c r="S116" s="37">
        <v>360</v>
      </c>
      <c r="T116" s="40">
        <v>669</v>
      </c>
      <c r="U116" s="37">
        <v>419</v>
      </c>
      <c r="V116" s="40">
        <v>619</v>
      </c>
      <c r="W116" s="37">
        <v>400</v>
      </c>
    </row>
    <row r="117" spans="1:23" ht="27.75" x14ac:dyDescent="0.25">
      <c r="A117" s="5" t="s">
        <v>65</v>
      </c>
      <c r="B117" s="14">
        <v>424</v>
      </c>
      <c r="C117" s="14">
        <v>290</v>
      </c>
      <c r="D117" s="14">
        <v>344</v>
      </c>
      <c r="E117" s="14">
        <v>228</v>
      </c>
      <c r="F117" s="14">
        <v>337</v>
      </c>
      <c r="G117" s="14">
        <v>225</v>
      </c>
      <c r="H117" s="14">
        <v>326</v>
      </c>
      <c r="I117" s="14">
        <v>226</v>
      </c>
      <c r="J117" s="14">
        <v>377</v>
      </c>
      <c r="K117" s="14">
        <v>255</v>
      </c>
      <c r="L117" s="40">
        <v>333</v>
      </c>
      <c r="M117" s="37">
        <v>214</v>
      </c>
      <c r="N117" s="14">
        <v>305</v>
      </c>
      <c r="O117" s="14">
        <v>206</v>
      </c>
      <c r="P117" s="40">
        <v>285</v>
      </c>
      <c r="Q117" s="37">
        <v>177</v>
      </c>
      <c r="R117" s="40">
        <v>272</v>
      </c>
      <c r="S117" s="37">
        <v>180</v>
      </c>
      <c r="T117" s="40">
        <v>238</v>
      </c>
      <c r="U117" s="37">
        <v>158</v>
      </c>
      <c r="V117" s="40">
        <v>222</v>
      </c>
      <c r="W117" s="37">
        <v>141</v>
      </c>
    </row>
    <row r="118" spans="1:23" ht="27.75" x14ac:dyDescent="0.25">
      <c r="A118" s="5" t="s">
        <v>71</v>
      </c>
      <c r="B118" s="14"/>
      <c r="C118" s="14"/>
      <c r="D118" s="14"/>
      <c r="E118" s="14"/>
      <c r="F118" s="14"/>
      <c r="G118" s="14"/>
      <c r="H118" s="14"/>
      <c r="I118" s="14"/>
      <c r="J118" s="14">
        <v>52.5</v>
      </c>
      <c r="K118" s="14">
        <v>38</v>
      </c>
      <c r="L118" s="40">
        <v>29.5</v>
      </c>
      <c r="M118" s="37">
        <v>19.5</v>
      </c>
      <c r="N118" s="14">
        <v>56.5</v>
      </c>
      <c r="O118" s="14">
        <v>43</v>
      </c>
      <c r="P118" s="40">
        <v>136</v>
      </c>
      <c r="Q118" s="37">
        <v>95</v>
      </c>
      <c r="R118" s="40">
        <v>141</v>
      </c>
      <c r="S118" s="37">
        <v>110</v>
      </c>
      <c r="T118" s="40">
        <v>71</v>
      </c>
      <c r="U118" s="37">
        <v>56</v>
      </c>
      <c r="V118" s="40">
        <v>126</v>
      </c>
      <c r="W118" s="37">
        <v>104.1</v>
      </c>
    </row>
    <row r="119" spans="1:23" ht="27.75" x14ac:dyDescent="0.25">
      <c r="A119" s="5" t="s">
        <v>72</v>
      </c>
      <c r="B119" s="14"/>
      <c r="C119" s="14"/>
      <c r="D119" s="14"/>
      <c r="E119" s="14"/>
      <c r="F119" s="14"/>
      <c r="G119" s="14"/>
      <c r="H119" s="14"/>
      <c r="I119" s="14"/>
      <c r="J119" s="14">
        <v>1</v>
      </c>
      <c r="K119" s="14"/>
      <c r="L119" s="40"/>
      <c r="M119" s="37"/>
      <c r="N119" s="14">
        <v>2.5</v>
      </c>
      <c r="O119" s="14">
        <v>1.5</v>
      </c>
      <c r="P119" s="40">
        <v>5</v>
      </c>
      <c r="Q119" s="37">
        <v>4</v>
      </c>
      <c r="R119" s="40">
        <v>17</v>
      </c>
      <c r="S119" s="37">
        <v>14.5</v>
      </c>
      <c r="T119" s="40">
        <v>1</v>
      </c>
      <c r="U119" s="37">
        <v>1</v>
      </c>
      <c r="V119" s="40">
        <v>1</v>
      </c>
      <c r="W119" s="37">
        <v>1</v>
      </c>
    </row>
    <row r="120" spans="1:23" ht="27.75" x14ac:dyDescent="0.25">
      <c r="A120" s="5" t="s">
        <v>66</v>
      </c>
      <c r="B120" s="14"/>
      <c r="C120" s="14"/>
      <c r="D120" s="14">
        <v>0</v>
      </c>
      <c r="E120" s="14">
        <v>0</v>
      </c>
      <c r="F120" s="14">
        <v>1</v>
      </c>
      <c r="G120" s="14">
        <v>1</v>
      </c>
      <c r="H120" s="14">
        <v>1</v>
      </c>
      <c r="I120" s="14">
        <v>1</v>
      </c>
      <c r="J120" s="14">
        <v>1</v>
      </c>
      <c r="K120" s="14">
        <v>1</v>
      </c>
      <c r="L120" s="40">
        <v>1</v>
      </c>
      <c r="M120" s="37">
        <v>1</v>
      </c>
      <c r="N120" s="14">
        <v>1</v>
      </c>
      <c r="O120" s="14">
        <v>1</v>
      </c>
      <c r="P120" s="40">
        <v>1</v>
      </c>
      <c r="Q120" s="37">
        <v>1</v>
      </c>
      <c r="R120" s="40">
        <v>1</v>
      </c>
      <c r="S120" s="37">
        <v>1</v>
      </c>
      <c r="T120" s="40">
        <v>1</v>
      </c>
      <c r="U120" s="37">
        <v>1</v>
      </c>
      <c r="V120" s="40">
        <v>1</v>
      </c>
      <c r="W120" s="37">
        <v>1</v>
      </c>
    </row>
    <row r="121" spans="1:23" ht="27.75" x14ac:dyDescent="0.25">
      <c r="A121" s="5" t="s">
        <v>67</v>
      </c>
      <c r="B121" s="14">
        <v>159</v>
      </c>
      <c r="C121" s="14">
        <v>108</v>
      </c>
      <c r="D121" s="14">
        <v>188</v>
      </c>
      <c r="E121" s="14">
        <v>126</v>
      </c>
      <c r="F121" s="14">
        <v>209</v>
      </c>
      <c r="G121" s="14">
        <v>134</v>
      </c>
      <c r="H121" s="14">
        <v>202</v>
      </c>
      <c r="I121" s="14">
        <v>136</v>
      </c>
      <c r="J121" s="14">
        <v>226</v>
      </c>
      <c r="K121" s="14">
        <v>154</v>
      </c>
      <c r="L121" s="40">
        <v>103</v>
      </c>
      <c r="M121" s="37">
        <v>71</v>
      </c>
      <c r="N121" s="14">
        <v>163</v>
      </c>
      <c r="O121" s="14">
        <v>115</v>
      </c>
      <c r="P121" s="40">
        <v>127</v>
      </c>
      <c r="Q121" s="37">
        <v>95</v>
      </c>
      <c r="R121" s="40">
        <v>139</v>
      </c>
      <c r="S121" s="37">
        <v>103</v>
      </c>
      <c r="T121" s="40">
        <v>148</v>
      </c>
      <c r="U121" s="37">
        <v>105</v>
      </c>
      <c r="V121" s="40">
        <v>143</v>
      </c>
      <c r="W121" s="37">
        <v>99</v>
      </c>
    </row>
    <row r="122" spans="1:23" ht="27.75" x14ac:dyDescent="0.25">
      <c r="A122" s="5" t="s">
        <v>73</v>
      </c>
      <c r="B122" s="14">
        <v>15</v>
      </c>
      <c r="C122" s="14">
        <v>8</v>
      </c>
      <c r="D122" s="14">
        <v>22</v>
      </c>
      <c r="E122" s="14">
        <v>11</v>
      </c>
      <c r="F122" s="14">
        <v>15</v>
      </c>
      <c r="G122" s="14">
        <v>8</v>
      </c>
      <c r="H122" s="14">
        <v>15</v>
      </c>
      <c r="I122" s="14">
        <v>8</v>
      </c>
      <c r="J122" s="14">
        <v>15</v>
      </c>
      <c r="K122" s="14">
        <v>10</v>
      </c>
      <c r="L122" s="36">
        <v>14</v>
      </c>
      <c r="M122" s="42">
        <v>8</v>
      </c>
      <c r="N122" s="14">
        <v>12</v>
      </c>
      <c r="O122" s="14">
        <v>7</v>
      </c>
      <c r="P122" s="36">
        <v>10</v>
      </c>
      <c r="Q122" s="42">
        <v>5</v>
      </c>
      <c r="R122" s="36">
        <v>9</v>
      </c>
      <c r="S122" s="42">
        <v>4</v>
      </c>
      <c r="T122" s="36">
        <v>5</v>
      </c>
      <c r="U122" s="42">
        <v>2</v>
      </c>
      <c r="V122" s="36">
        <v>3</v>
      </c>
      <c r="W122" s="42">
        <v>1</v>
      </c>
    </row>
    <row r="123" spans="1:23" ht="27.75" x14ac:dyDescent="0.25">
      <c r="A123" s="43" t="s">
        <v>76</v>
      </c>
      <c r="B123" s="14">
        <v>81</v>
      </c>
      <c r="C123" s="14">
        <v>27</v>
      </c>
      <c r="D123" s="14">
        <v>38.5</v>
      </c>
      <c r="E123" s="14">
        <v>11</v>
      </c>
      <c r="F123" s="14">
        <v>113</v>
      </c>
      <c r="G123" s="14">
        <v>49.5</v>
      </c>
      <c r="H123" s="14">
        <v>96</v>
      </c>
      <c r="I123" s="14">
        <v>40</v>
      </c>
      <c r="J123" s="14">
        <v>56.5</v>
      </c>
      <c r="K123" s="14">
        <v>16</v>
      </c>
      <c r="L123" s="40">
        <v>159</v>
      </c>
      <c r="M123" s="37">
        <v>89</v>
      </c>
      <c r="N123" s="14">
        <v>132</v>
      </c>
      <c r="O123" s="14">
        <v>58.5</v>
      </c>
      <c r="P123" s="40">
        <v>133</v>
      </c>
      <c r="Q123" s="37">
        <v>67</v>
      </c>
      <c r="R123" s="40">
        <v>133</v>
      </c>
      <c r="S123" s="37">
        <v>67</v>
      </c>
      <c r="T123" s="40">
        <v>124</v>
      </c>
      <c r="U123" s="37">
        <v>66</v>
      </c>
      <c r="V123" s="40">
        <v>109</v>
      </c>
      <c r="W123" s="37">
        <v>59</v>
      </c>
    </row>
    <row r="124" spans="1:23" ht="27.75" x14ac:dyDescent="0.25">
      <c r="A124" s="43" t="s">
        <v>75</v>
      </c>
      <c r="B124" s="14">
        <v>240.5</v>
      </c>
      <c r="C124" s="14">
        <v>177</v>
      </c>
      <c r="D124" s="14">
        <v>118</v>
      </c>
      <c r="E124" s="14">
        <v>78.5</v>
      </c>
      <c r="F124" s="14">
        <v>96.5</v>
      </c>
      <c r="G124" s="14">
        <v>62</v>
      </c>
      <c r="H124" s="14">
        <v>24</v>
      </c>
      <c r="I124" s="14">
        <v>19</v>
      </c>
      <c r="J124" s="14"/>
      <c r="K124" s="14"/>
      <c r="M124" s="41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spans="1:23" ht="24.75" x14ac:dyDescent="0.25">
      <c r="A125" s="35" t="s">
        <v>29</v>
      </c>
      <c r="B125" s="34">
        <f t="shared" ref="B125:K125" si="6">SUM(B114:B123)</f>
        <v>1351</v>
      </c>
      <c r="C125" s="34">
        <f t="shared" si="6"/>
        <v>671</v>
      </c>
      <c r="D125" s="34">
        <f t="shared" si="6"/>
        <v>1291.5</v>
      </c>
      <c r="E125" s="34">
        <f t="shared" si="6"/>
        <v>639</v>
      </c>
      <c r="F125" s="34">
        <f t="shared" si="6"/>
        <v>1446</v>
      </c>
      <c r="G125" s="34">
        <f t="shared" si="6"/>
        <v>737.5</v>
      </c>
      <c r="H125" s="34">
        <f t="shared" si="6"/>
        <v>1407</v>
      </c>
      <c r="I125" s="34">
        <f t="shared" si="6"/>
        <v>742</v>
      </c>
      <c r="J125" s="34">
        <f t="shared" si="6"/>
        <v>1511</v>
      </c>
      <c r="K125" s="34">
        <f t="shared" si="6"/>
        <v>810</v>
      </c>
      <c r="L125" s="47">
        <v>1360.5</v>
      </c>
      <c r="M125" s="48">
        <v>757.5</v>
      </c>
      <c r="N125" s="34">
        <v>1484.5</v>
      </c>
      <c r="O125" s="34">
        <v>815</v>
      </c>
      <c r="P125" s="47">
        <v>1562</v>
      </c>
      <c r="Q125" s="48">
        <v>907</v>
      </c>
      <c r="R125" s="47">
        <f>SUM(R114:R123)</f>
        <v>1549</v>
      </c>
      <c r="S125" s="47">
        <f>SUM(S114:S123)</f>
        <v>904.5</v>
      </c>
      <c r="T125" s="47">
        <v>1524</v>
      </c>
      <c r="U125" s="47">
        <v>890</v>
      </c>
      <c r="V125" s="47">
        <v>1478</v>
      </c>
      <c r="W125" s="47">
        <v>883.1</v>
      </c>
    </row>
    <row r="126" spans="1:23" ht="27.75" x14ac:dyDescent="0.25">
      <c r="A126" s="45" t="s">
        <v>78</v>
      </c>
      <c r="L126" s="46"/>
      <c r="M126" s="46"/>
    </row>
    <row r="127" spans="1:23" x14ac:dyDescent="0.25">
      <c r="A127" s="44" t="s">
        <v>77</v>
      </c>
    </row>
  </sheetData>
  <sheetProtection formatCells="0" formatColumns="0" formatRows="0" insertColumns="0" insertRows="0" insertHyperlinks="0" deleteColumns="0" deleteRows="0" sort="0" autoFilter="0" pivotTables="0"/>
  <mergeCells count="101">
    <mergeCell ref="V27:W27"/>
    <mergeCell ref="T3:U3"/>
    <mergeCell ref="V3:W3"/>
    <mergeCell ref="T4:U4"/>
    <mergeCell ref="V4:W4"/>
    <mergeCell ref="T7:U7"/>
    <mergeCell ref="V7:W7"/>
    <mergeCell ref="L7:M7"/>
    <mergeCell ref="L27:M27"/>
    <mergeCell ref="L44:M44"/>
    <mergeCell ref="N79:O79"/>
    <mergeCell ref="N95:O95"/>
    <mergeCell ref="L61:M61"/>
    <mergeCell ref="L79:M79"/>
    <mergeCell ref="L95:M95"/>
    <mergeCell ref="T27:U27"/>
    <mergeCell ref="A1:M1"/>
    <mergeCell ref="B27:C27"/>
    <mergeCell ref="D27:E27"/>
    <mergeCell ref="F27:G27"/>
    <mergeCell ref="H27:I27"/>
    <mergeCell ref="J27:K27"/>
    <mergeCell ref="B7:C7"/>
    <mergeCell ref="D7:E7"/>
    <mergeCell ref="F7:G7"/>
    <mergeCell ref="H7:I7"/>
    <mergeCell ref="J7:K7"/>
    <mergeCell ref="J3:K3"/>
    <mergeCell ref="B4:C4"/>
    <mergeCell ref="D4:E4"/>
    <mergeCell ref="F4:G4"/>
    <mergeCell ref="H4:I4"/>
    <mergeCell ref="J4:K4"/>
    <mergeCell ref="B6:F6"/>
    <mergeCell ref="B3:C3"/>
    <mergeCell ref="D3:E3"/>
    <mergeCell ref="F3:G3"/>
    <mergeCell ref="H3:I3"/>
    <mergeCell ref="L3:M3"/>
    <mergeCell ref="L4:M4"/>
    <mergeCell ref="B44:C44"/>
    <mergeCell ref="D44:E44"/>
    <mergeCell ref="F44:G44"/>
    <mergeCell ref="H44:I44"/>
    <mergeCell ref="J44:K44"/>
    <mergeCell ref="B61:C61"/>
    <mergeCell ref="D61:E61"/>
    <mergeCell ref="F61:G61"/>
    <mergeCell ref="H61:I61"/>
    <mergeCell ref="J61:K61"/>
    <mergeCell ref="L112:M112"/>
    <mergeCell ref="B112:C112"/>
    <mergeCell ref="D112:E112"/>
    <mergeCell ref="F112:G112"/>
    <mergeCell ref="H112:I112"/>
    <mergeCell ref="J112:K112"/>
    <mergeCell ref="B79:C79"/>
    <mergeCell ref="D79:E79"/>
    <mergeCell ref="F79:G79"/>
    <mergeCell ref="H79:I79"/>
    <mergeCell ref="J79:K79"/>
    <mergeCell ref="B95:C95"/>
    <mergeCell ref="D95:E95"/>
    <mergeCell ref="F95:G95"/>
    <mergeCell ref="H95:I95"/>
    <mergeCell ref="J95:K95"/>
    <mergeCell ref="R3:S3"/>
    <mergeCell ref="R4:S4"/>
    <mergeCell ref="R7:S7"/>
    <mergeCell ref="R27:S27"/>
    <mergeCell ref="R44:S44"/>
    <mergeCell ref="N112:O112"/>
    <mergeCell ref="P112:Q112"/>
    <mergeCell ref="P3:Q3"/>
    <mergeCell ref="P4:Q4"/>
    <mergeCell ref="P7:Q7"/>
    <mergeCell ref="P27:Q27"/>
    <mergeCell ref="P44:Q44"/>
    <mergeCell ref="N7:O7"/>
    <mergeCell ref="N3:O3"/>
    <mergeCell ref="N4:O4"/>
    <mergeCell ref="N27:O27"/>
    <mergeCell ref="N44:O44"/>
    <mergeCell ref="P61:Q61"/>
    <mergeCell ref="P79:Q79"/>
    <mergeCell ref="P95:Q95"/>
    <mergeCell ref="N61:O61"/>
    <mergeCell ref="T112:U112"/>
    <mergeCell ref="V112:W112"/>
    <mergeCell ref="T44:U44"/>
    <mergeCell ref="V44:W44"/>
    <mergeCell ref="R61:S61"/>
    <mergeCell ref="R79:S79"/>
    <mergeCell ref="R95:S95"/>
    <mergeCell ref="T61:U61"/>
    <mergeCell ref="V61:W61"/>
    <mergeCell ref="T79:U79"/>
    <mergeCell ref="V79:W79"/>
    <mergeCell ref="T95:U95"/>
    <mergeCell ref="V95:W95"/>
    <mergeCell ref="R112:S112"/>
  </mergeCells>
  <phoneticPr fontId="17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dcterms:created xsi:type="dcterms:W3CDTF">2018-10-17T10:37:23Z</dcterms:created>
  <dcterms:modified xsi:type="dcterms:W3CDTF">2025-03-03T09:21:17Z</dcterms:modified>
</cp:coreProperties>
</file>