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775"/>
  </bookViews>
  <sheets>
    <sheet name="Feuil2" sheetId="2" r:id="rId1"/>
    <sheet name="Feuil3" sheetId="3" r:id="rId2"/>
  </sheets>
  <definedNames>
    <definedName name="_xlnm.Print_Area" localSheetId="0">Feuil2!$A$1:$L$186</definedName>
  </definedNames>
  <calcPr calcId="125725"/>
</workbook>
</file>

<file path=xl/calcChain.xml><?xml version="1.0" encoding="utf-8"?>
<calcChain xmlns="http://schemas.openxmlformats.org/spreadsheetml/2006/main">
  <c r="D186" i="2"/>
  <c r="E186"/>
  <c r="F186"/>
  <c r="G186"/>
  <c r="H186"/>
  <c r="C186"/>
  <c r="D177"/>
  <c r="E177"/>
  <c r="F177"/>
  <c r="G177"/>
  <c r="H177"/>
  <c r="C177"/>
  <c r="D163"/>
  <c r="E163"/>
  <c r="F163"/>
  <c r="G163"/>
  <c r="H163"/>
  <c r="C163"/>
  <c r="D153"/>
  <c r="E153"/>
  <c r="F153"/>
  <c r="G153"/>
  <c r="H153"/>
  <c r="C153"/>
  <c r="J112"/>
  <c r="J111"/>
  <c r="D84"/>
  <c r="E84"/>
  <c r="F84"/>
  <c r="G84"/>
  <c r="H84"/>
  <c r="I84"/>
  <c r="J84"/>
  <c r="K84"/>
  <c r="L84"/>
  <c r="C84"/>
  <c r="D105"/>
  <c r="E105"/>
  <c r="F105"/>
  <c r="G105"/>
  <c r="H105"/>
  <c r="I105"/>
  <c r="J105"/>
  <c r="K105"/>
  <c r="L105"/>
  <c r="C105"/>
  <c r="D73"/>
  <c r="E73"/>
  <c r="F73"/>
  <c r="G73"/>
  <c r="H73"/>
  <c r="I73"/>
  <c r="J73"/>
  <c r="K73"/>
  <c r="L73"/>
  <c r="C73"/>
  <c r="D56"/>
  <c r="E56"/>
  <c r="F56"/>
  <c r="G56"/>
  <c r="H56"/>
  <c r="I56"/>
  <c r="J56"/>
  <c r="K56"/>
  <c r="L56"/>
  <c r="C56"/>
  <c r="D44"/>
  <c r="E44"/>
  <c r="F44"/>
  <c r="G44"/>
  <c r="H44"/>
  <c r="I44"/>
  <c r="J44"/>
  <c r="K44"/>
  <c r="L44"/>
  <c r="C44"/>
  <c r="D22"/>
  <c r="E22"/>
  <c r="F22"/>
  <c r="G22"/>
  <c r="H22"/>
  <c r="I22"/>
  <c r="J22"/>
  <c r="K22"/>
  <c r="L22"/>
  <c r="C22"/>
  <c r="K134"/>
  <c r="L134"/>
  <c r="J134"/>
  <c r="I134"/>
  <c r="H134" l="1"/>
  <c r="G134"/>
  <c r="F134"/>
  <c r="E134"/>
  <c r="D134"/>
  <c r="C134"/>
</calcChain>
</file>

<file path=xl/sharedStrings.xml><?xml version="1.0" encoding="utf-8"?>
<sst xmlns="http://schemas.openxmlformats.org/spreadsheetml/2006/main" count="311" uniqueCount="110">
  <si>
    <t xml:space="preserve">ولايــة : </t>
  </si>
  <si>
    <t>قابـس</t>
  </si>
  <si>
    <t>I</t>
  </si>
  <si>
    <t>التعليم العالي العمومي</t>
  </si>
  <si>
    <t>(1</t>
  </si>
  <si>
    <t>تطور عدد المؤسسات</t>
  </si>
  <si>
    <t>السنة الجامعية</t>
  </si>
  <si>
    <t>2012-2011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</si>
  <si>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</si>
  <si>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</si>
  <si>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</si>
  <si>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</si>
  <si>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</si>
  <si>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</si>
  <si>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</si>
  <si>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المدرسة الوطنية للمهندسين بقابس</t>
  </si>
  <si>
    <t>المعهد العالي لعلوم التمريض بقابس</t>
  </si>
  <si>
    <t>المعهد العالي لعلوم وتقنيات المياه بقابس</t>
  </si>
  <si>
    <t>المعهد العالي للإعلامية والملتيميديا بقابس</t>
  </si>
  <si>
    <t>المعهد العالي للتصرف بقابس</t>
  </si>
  <si>
    <t>المعهد العالي للدراسات التكنولوجية بقابس</t>
  </si>
  <si>
    <t>المعهد العالي للدراسات القانونية بقابس</t>
  </si>
  <si>
    <t>المعهد العالي للعلوم التطبيقية والتكنولوجيا بقابس</t>
  </si>
  <si>
    <t>المعهد العالي للغات بقابس</t>
  </si>
  <si>
    <t>المعهد العالي للفنون والحرف بقابس</t>
  </si>
  <si>
    <t>كلية العلوم بقابس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</si>
  <si>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</si>
  <si>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</si>
  <si>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</si>
  <si>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</si>
  <si>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</si>
  <si>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حقوق</t>
  </si>
  <si>
    <t>حماية المحيط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</si>
  <si>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</si>
  <si>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</si>
  <si>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</si>
  <si>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</si>
  <si>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</si>
  <si>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</si>
  <si>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</si>
  <si>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</si>
  <si>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</si>
  <si>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</si>
  <si>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</si>
  <si>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</si>
  <si>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</si>
  <si>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</si>
  <si>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</si>
  <si>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مرحلة تكوين المهندسين</t>
  </si>
  <si>
    <t>ماجستير بحث</t>
  </si>
  <si>
    <t>ماجستير مهني</t>
  </si>
  <si>
    <t>دكتوراه</t>
  </si>
  <si>
    <t>(5</t>
  </si>
  <si>
    <t>مجموع الخريجين</t>
  </si>
  <si>
    <t>(6</t>
  </si>
  <si>
    <t>توزيع الخريجين حسب نوع الشهادة</t>
  </si>
  <si>
    <t xml:space="preserve"> مجموع الخريجين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</si>
  <si>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</si>
  <si>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</si>
  <si>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</si>
  <si>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</si>
  <si>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</si>
  <si>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</si>
  <si>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</si>
  <si>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</si>
  <si>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</si>
  <si>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</si>
  <si>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</si>
  <si>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</si>
  <si>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</si>
  <si>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</si>
  <si>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</si>
  <si>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</si>
  <si>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</si>
  <si>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</si>
  <si>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</si>
  <si>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اطار التعليم الثانوي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</si>
  <si>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</si>
  <si>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</si>
  <si>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</si>
  <si>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</si>
  <si>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</si>
  <si>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</si>
  <si>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</si>
  <si>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تطور عدد طلبة التعليم العالي الخاص حسب نوع الشهادة</t>
  </si>
  <si>
    <t>تطور عدد خريجي التعليم العالي الخاص</t>
  </si>
  <si>
    <t>المدرسة العليا الخاصة للعلوم التطبيقية والتكنولوجيا بقابس</t>
  </si>
  <si>
    <t>تطور عدد خريجي التعليم العالي الخاص حسب نوع الشهادة</t>
  </si>
  <si>
    <t>توزيع خريجي التعليم العالي الخاص حسب ميدان الدراسة</t>
  </si>
  <si>
    <t>المجموع</t>
  </si>
  <si>
    <t>2014-2013</t>
  </si>
  <si>
    <t>خدمات النقل</t>
  </si>
  <si>
    <t>تطور عدد الخريجين حسب المؤسسة</t>
  </si>
  <si>
    <t>مجموع الأساتذة</t>
  </si>
  <si>
    <t>مرحلة تحضيرية</t>
  </si>
  <si>
    <t>مساعدون قارون</t>
  </si>
  <si>
    <t>مساعدون متعاقدون</t>
  </si>
  <si>
    <t>2015-2014</t>
  </si>
  <si>
    <t>المعهد العالي للمنظومات الصناعية بقابس</t>
  </si>
  <si>
    <t>الأستاذية</t>
  </si>
  <si>
    <t>2016-2015</t>
  </si>
  <si>
    <t>إطار الطب الجامعي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</si>
  <si>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</si>
  <si>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</si>
  <si>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</si>
  <si>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</si>
  <si>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تكوين المكونين وعلوم التربية</t>
  </si>
  <si>
    <t>العمومي</t>
  </si>
  <si>
    <t>المناولة</t>
  </si>
  <si>
    <t xml:space="preserve">الاجازة التطبيقية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</si>
</sst>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4"/>
      <name val="Traditional Arabic"/>
      <family val="1"/>
    </font>
    <font>
      <sz val="12"/>
      <color indexed="8"/>
      <name val="Traditional Arabic"/>
      <family val="1"/>
    </font>
    <font>
      <b/>
      <sz val="14"/>
      <color indexed="9"/>
      <name val="Traditional Arabic"/>
      <family val="1"/>
    </font>
    <font>
      <sz val="14"/>
      <color indexed="9"/>
      <name val="Traditional Arabic"/>
      <family val="1"/>
    </font>
    <font>
      <b/>
      <sz val="10"/>
      <color indexed="8"/>
      <name val="Traditional Arabic"/>
      <family val="1"/>
    </font>
    <font>
      <b/>
      <sz val="14"/>
      <color theme="1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" fontId="0" fillId="0" borderId="0" xfId="0" applyNumberFormat="1" applyFill="1" applyBorder="1" applyProtection="1"/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3" fillId="5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vertical="center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right" vertical="center"/>
    </xf>
    <xf numFmtId="0" fontId="3" fillId="8" borderId="1" xfId="0" applyFont="1" applyFill="1" applyBorder="1" applyAlignment="1" applyProtection="1">
      <alignment vertical="center" wrapText="1"/>
    </xf>
    <xf numFmtId="0" fontId="4" fillId="9" borderId="1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horizontal="center" vertical="center"/>
      <protection hidden="1"/>
    </xf>
    <xf numFmtId="0" fontId="8" fillId="7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vertical="center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10" fillId="10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right" vertical="center"/>
    </xf>
    <xf numFmtId="0" fontId="3" fillId="3" borderId="13" xfId="0" applyFont="1" applyFill="1" applyBorder="1" applyAlignment="1" applyProtection="1">
      <alignment horizontal="left" vertical="top"/>
    </xf>
    <xf numFmtId="0" fontId="0" fillId="0" borderId="14" xfId="0" applyBorder="1" applyProtection="1"/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 readingOrder="2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38" name="ZoneTexte 37"/>
        <xdr:cNvSpPr txBox="1"/>
      </xdr:nvSpPr>
      <xdr:spPr>
        <a:xfrm flipH="1">
          <a:off x="124868895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7</xdr:row>
      <xdr:rowOff>47625</xdr:rowOff>
    </xdr:from>
    <xdr:to>
      <xdr:col>1</xdr:col>
      <xdr:colOff>3571874</xdr:colOff>
      <xdr:row>8</xdr:row>
      <xdr:rowOff>333375</xdr:rowOff>
    </xdr:to>
    <xdr:cxnSp macro="">
      <xdr:nvCxnSpPr>
        <xdr:cNvPr id="39" name="Connecteur droit 38"/>
        <xdr:cNvCxnSpPr/>
      </xdr:nvCxnSpPr>
      <xdr:spPr>
        <a:xfrm flipH="1">
          <a:off x="12484550851" y="2400300"/>
          <a:ext cx="3485132" cy="628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40" name="ZoneTexte 39"/>
        <xdr:cNvSpPr txBox="1"/>
      </xdr:nvSpPr>
      <xdr:spPr>
        <a:xfrm flipH="1">
          <a:off x="124868895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41" name="ZoneTexte 40"/>
        <xdr:cNvSpPr txBox="1"/>
      </xdr:nvSpPr>
      <xdr:spPr>
        <a:xfrm flipH="1">
          <a:off x="124868895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42" name="ZoneTexte 41"/>
        <xdr:cNvSpPr txBox="1"/>
      </xdr:nvSpPr>
      <xdr:spPr>
        <a:xfrm flipH="1">
          <a:off x="12486889577" y="27125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43" name="ZoneTexte 42"/>
        <xdr:cNvSpPr txBox="1"/>
      </xdr:nvSpPr>
      <xdr:spPr>
        <a:xfrm flipH="1">
          <a:off x="1248688447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24</xdr:row>
      <xdr:rowOff>35719</xdr:rowOff>
    </xdr:from>
    <xdr:to>
      <xdr:col>2</xdr:col>
      <xdr:colOff>0</xdr:colOff>
      <xdr:row>25</xdr:row>
      <xdr:rowOff>321468</xdr:rowOff>
    </xdr:to>
    <xdr:cxnSp macro="">
      <xdr:nvCxnSpPr>
        <xdr:cNvPr id="44" name="Connecteur droit 43"/>
        <xdr:cNvCxnSpPr/>
      </xdr:nvCxnSpPr>
      <xdr:spPr>
        <a:xfrm flipH="1">
          <a:off x="12484512750" y="8160544"/>
          <a:ext cx="3586163" cy="628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45" name="ZoneTexte 44"/>
        <xdr:cNvSpPr txBox="1"/>
      </xdr:nvSpPr>
      <xdr:spPr>
        <a:xfrm flipH="1">
          <a:off x="1248688447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46</xdr:row>
      <xdr:rowOff>285750</xdr:rowOff>
    </xdr:from>
    <xdr:to>
      <xdr:col>1</xdr:col>
      <xdr:colOff>1119187</xdr:colOff>
      <xdr:row>47</xdr:row>
      <xdr:rowOff>285750</xdr:rowOff>
    </xdr:to>
    <xdr:sp macro="" textlink="">
      <xdr:nvSpPr>
        <xdr:cNvPr id="46" name="ZoneTexte 45"/>
        <xdr:cNvSpPr txBox="1"/>
      </xdr:nvSpPr>
      <xdr:spPr>
        <a:xfrm flipH="1">
          <a:off x="12487003538" y="14868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46</xdr:row>
      <xdr:rowOff>23812</xdr:rowOff>
    </xdr:from>
    <xdr:to>
      <xdr:col>1</xdr:col>
      <xdr:colOff>3631406</xdr:colOff>
      <xdr:row>47</xdr:row>
      <xdr:rowOff>333375</xdr:rowOff>
    </xdr:to>
    <xdr:cxnSp macro="">
      <xdr:nvCxnSpPr>
        <xdr:cNvPr id="47" name="Connecteur droit 46"/>
        <xdr:cNvCxnSpPr/>
      </xdr:nvCxnSpPr>
      <xdr:spPr>
        <a:xfrm flipH="1">
          <a:off x="12484510369" y="14606587"/>
          <a:ext cx="3588544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46</xdr:row>
      <xdr:rowOff>285750</xdr:rowOff>
    </xdr:from>
    <xdr:to>
      <xdr:col>1</xdr:col>
      <xdr:colOff>1119187</xdr:colOff>
      <xdr:row>47</xdr:row>
      <xdr:rowOff>285750</xdr:rowOff>
    </xdr:to>
    <xdr:sp macro="" textlink="">
      <xdr:nvSpPr>
        <xdr:cNvPr id="48" name="ZoneTexte 47"/>
        <xdr:cNvSpPr txBox="1"/>
      </xdr:nvSpPr>
      <xdr:spPr>
        <a:xfrm flipH="1">
          <a:off x="12487003538" y="14868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49" name="ZoneTexte 48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58</xdr:row>
      <xdr:rowOff>47625</xdr:rowOff>
    </xdr:from>
    <xdr:to>
      <xdr:col>1</xdr:col>
      <xdr:colOff>3571874</xdr:colOff>
      <xdr:row>59</xdr:row>
      <xdr:rowOff>333375</xdr:rowOff>
    </xdr:to>
    <xdr:cxnSp macro="">
      <xdr:nvCxnSpPr>
        <xdr:cNvPr id="50" name="Connecteur droit 49"/>
        <xdr:cNvCxnSpPr/>
      </xdr:nvCxnSpPr>
      <xdr:spPr>
        <a:xfrm flipH="1">
          <a:off x="12484941376" y="2422525"/>
          <a:ext cx="2742182" cy="628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51" name="ZoneTexte 50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52" name="ZoneTexte 51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53" name="ZoneTexte 52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87</xdr:row>
      <xdr:rowOff>35719</xdr:rowOff>
    </xdr:from>
    <xdr:to>
      <xdr:col>1</xdr:col>
      <xdr:colOff>1238250</xdr:colOff>
      <xdr:row>87</xdr:row>
      <xdr:rowOff>297657</xdr:rowOff>
    </xdr:to>
    <xdr:sp macro="" textlink="">
      <xdr:nvSpPr>
        <xdr:cNvPr id="54" name="ZoneTexte 53"/>
        <xdr:cNvSpPr txBox="1"/>
      </xdr:nvSpPr>
      <xdr:spPr>
        <a:xfrm flipH="1">
          <a:off x="12486532050" y="851931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86</xdr:row>
      <xdr:rowOff>35719</xdr:rowOff>
    </xdr:from>
    <xdr:to>
      <xdr:col>2</xdr:col>
      <xdr:colOff>0</xdr:colOff>
      <xdr:row>87</xdr:row>
      <xdr:rowOff>321468</xdr:rowOff>
    </xdr:to>
    <xdr:cxnSp macro="">
      <xdr:nvCxnSpPr>
        <xdr:cNvPr id="55" name="Connecteur droit 54"/>
        <xdr:cNvCxnSpPr/>
      </xdr:nvCxnSpPr>
      <xdr:spPr>
        <a:xfrm flipH="1">
          <a:off x="12484938200" y="8176419"/>
          <a:ext cx="2808288" cy="628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87</xdr:row>
      <xdr:rowOff>35719</xdr:rowOff>
    </xdr:from>
    <xdr:to>
      <xdr:col>1</xdr:col>
      <xdr:colOff>1238250</xdr:colOff>
      <xdr:row>87</xdr:row>
      <xdr:rowOff>297657</xdr:rowOff>
    </xdr:to>
    <xdr:sp macro="" textlink="">
      <xdr:nvSpPr>
        <xdr:cNvPr id="56" name="ZoneTexte 55"/>
        <xdr:cNvSpPr txBox="1"/>
      </xdr:nvSpPr>
      <xdr:spPr>
        <a:xfrm flipH="1">
          <a:off x="12486532050" y="851931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75</xdr:row>
      <xdr:rowOff>285750</xdr:rowOff>
    </xdr:from>
    <xdr:to>
      <xdr:col>1</xdr:col>
      <xdr:colOff>1119187</xdr:colOff>
      <xdr:row>76</xdr:row>
      <xdr:rowOff>285750</xdr:rowOff>
    </xdr:to>
    <xdr:sp macro="" textlink="">
      <xdr:nvSpPr>
        <xdr:cNvPr id="57" name="ZoneTexte 56"/>
        <xdr:cNvSpPr txBox="1"/>
      </xdr:nvSpPr>
      <xdr:spPr>
        <a:xfrm flipH="1">
          <a:off x="12486651113" y="15906750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75</xdr:row>
      <xdr:rowOff>23812</xdr:rowOff>
    </xdr:from>
    <xdr:to>
      <xdr:col>1</xdr:col>
      <xdr:colOff>3631406</xdr:colOff>
      <xdr:row>76</xdr:row>
      <xdr:rowOff>333375</xdr:rowOff>
    </xdr:to>
    <xdr:cxnSp macro="">
      <xdr:nvCxnSpPr>
        <xdr:cNvPr id="58" name="Connecteur droit 57"/>
        <xdr:cNvCxnSpPr/>
      </xdr:nvCxnSpPr>
      <xdr:spPr>
        <a:xfrm flipH="1">
          <a:off x="12484938994" y="15644812"/>
          <a:ext cx="2807494" cy="5857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75</xdr:row>
      <xdr:rowOff>285750</xdr:rowOff>
    </xdr:from>
    <xdr:to>
      <xdr:col>1</xdr:col>
      <xdr:colOff>1119187</xdr:colOff>
      <xdr:row>76</xdr:row>
      <xdr:rowOff>285750</xdr:rowOff>
    </xdr:to>
    <xdr:sp macro="" textlink="">
      <xdr:nvSpPr>
        <xdr:cNvPr id="59" name="ZoneTexte 58"/>
        <xdr:cNvSpPr txBox="1"/>
      </xdr:nvSpPr>
      <xdr:spPr>
        <a:xfrm flipH="1">
          <a:off x="12486651113" y="15906750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120</xdr:row>
      <xdr:rowOff>297657</xdr:rowOff>
    </xdr:from>
    <xdr:to>
      <xdr:col>1</xdr:col>
      <xdr:colOff>1119187</xdr:colOff>
      <xdr:row>121</xdr:row>
      <xdr:rowOff>273844</xdr:rowOff>
    </xdr:to>
    <xdr:sp macro="" textlink="">
      <xdr:nvSpPr>
        <xdr:cNvPr id="60" name="ZoneTexte 59"/>
        <xdr:cNvSpPr txBox="1"/>
      </xdr:nvSpPr>
      <xdr:spPr>
        <a:xfrm flipH="1">
          <a:off x="12487003538" y="395692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120</xdr:row>
      <xdr:rowOff>21431</xdr:rowOff>
    </xdr:from>
    <xdr:to>
      <xdr:col>1</xdr:col>
      <xdr:colOff>3633788</xdr:colOff>
      <xdr:row>121</xdr:row>
      <xdr:rowOff>330994</xdr:rowOff>
    </xdr:to>
    <xdr:cxnSp macro="">
      <xdr:nvCxnSpPr>
        <xdr:cNvPr id="61" name="Connecteur droit 60"/>
        <xdr:cNvCxnSpPr/>
      </xdr:nvCxnSpPr>
      <xdr:spPr>
        <a:xfrm flipH="1">
          <a:off x="12484517512" y="39293006"/>
          <a:ext cx="3579019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120</xdr:row>
      <xdr:rowOff>297657</xdr:rowOff>
    </xdr:from>
    <xdr:to>
      <xdr:col>1</xdr:col>
      <xdr:colOff>1119187</xdr:colOff>
      <xdr:row>121</xdr:row>
      <xdr:rowOff>273844</xdr:rowOff>
    </xdr:to>
    <xdr:sp macro="" textlink="">
      <xdr:nvSpPr>
        <xdr:cNvPr id="62" name="ZoneTexte 61"/>
        <xdr:cNvSpPr txBox="1"/>
      </xdr:nvSpPr>
      <xdr:spPr>
        <a:xfrm flipH="1">
          <a:off x="12487003538" y="395692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142</xdr:row>
      <xdr:rowOff>17009</xdr:rowOff>
    </xdr:from>
    <xdr:to>
      <xdr:col>1</xdr:col>
      <xdr:colOff>1233148</xdr:colOff>
      <xdr:row>143</xdr:row>
      <xdr:rowOff>3402</xdr:rowOff>
    </xdr:to>
    <xdr:sp macro="" textlink="">
      <xdr:nvSpPr>
        <xdr:cNvPr id="63" name="ZoneTexte 62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141</xdr:row>
      <xdr:rowOff>47625</xdr:rowOff>
    </xdr:from>
    <xdr:to>
      <xdr:col>1</xdr:col>
      <xdr:colOff>3571874</xdr:colOff>
      <xdr:row>142</xdr:row>
      <xdr:rowOff>333375</xdr:rowOff>
    </xdr:to>
    <xdr:cxnSp macro="">
      <xdr:nvCxnSpPr>
        <xdr:cNvPr id="64" name="Connecteur droit 63"/>
        <xdr:cNvCxnSpPr/>
      </xdr:nvCxnSpPr>
      <xdr:spPr>
        <a:xfrm flipH="1">
          <a:off x="12484941376" y="2422525"/>
          <a:ext cx="2742182" cy="628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142</xdr:row>
      <xdr:rowOff>17009</xdr:rowOff>
    </xdr:from>
    <xdr:to>
      <xdr:col>1</xdr:col>
      <xdr:colOff>1233148</xdr:colOff>
      <xdr:row>143</xdr:row>
      <xdr:rowOff>3402</xdr:rowOff>
    </xdr:to>
    <xdr:sp macro="" textlink="">
      <xdr:nvSpPr>
        <xdr:cNvPr id="65" name="ZoneTexte 64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142</xdr:row>
      <xdr:rowOff>17009</xdr:rowOff>
    </xdr:from>
    <xdr:to>
      <xdr:col>1</xdr:col>
      <xdr:colOff>1233148</xdr:colOff>
      <xdr:row>143</xdr:row>
      <xdr:rowOff>3402</xdr:rowOff>
    </xdr:to>
    <xdr:sp macro="" textlink="">
      <xdr:nvSpPr>
        <xdr:cNvPr id="66" name="ZoneTexte 65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142</xdr:row>
      <xdr:rowOff>17009</xdr:rowOff>
    </xdr:from>
    <xdr:to>
      <xdr:col>1</xdr:col>
      <xdr:colOff>1233148</xdr:colOff>
      <xdr:row>143</xdr:row>
      <xdr:rowOff>3402</xdr:rowOff>
    </xdr:to>
    <xdr:sp macro="" textlink="">
      <xdr:nvSpPr>
        <xdr:cNvPr id="67" name="ZoneTexte 66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147</xdr:row>
      <xdr:rowOff>35719</xdr:rowOff>
    </xdr:from>
    <xdr:to>
      <xdr:col>1</xdr:col>
      <xdr:colOff>1238250</xdr:colOff>
      <xdr:row>147</xdr:row>
      <xdr:rowOff>297657</xdr:rowOff>
    </xdr:to>
    <xdr:sp macro="" textlink="">
      <xdr:nvSpPr>
        <xdr:cNvPr id="68" name="ZoneTexte 67"/>
        <xdr:cNvSpPr txBox="1"/>
      </xdr:nvSpPr>
      <xdr:spPr>
        <a:xfrm flipH="1">
          <a:off x="12486532050" y="851931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146</xdr:row>
      <xdr:rowOff>35719</xdr:rowOff>
    </xdr:from>
    <xdr:to>
      <xdr:col>2</xdr:col>
      <xdr:colOff>0</xdr:colOff>
      <xdr:row>147</xdr:row>
      <xdr:rowOff>321468</xdr:rowOff>
    </xdr:to>
    <xdr:cxnSp macro="">
      <xdr:nvCxnSpPr>
        <xdr:cNvPr id="69" name="Connecteur droit 68"/>
        <xdr:cNvCxnSpPr/>
      </xdr:nvCxnSpPr>
      <xdr:spPr>
        <a:xfrm flipH="1">
          <a:off x="12484938200" y="8176419"/>
          <a:ext cx="2808288" cy="628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147</xdr:row>
      <xdr:rowOff>35719</xdr:rowOff>
    </xdr:from>
    <xdr:to>
      <xdr:col>1</xdr:col>
      <xdr:colOff>1238250</xdr:colOff>
      <xdr:row>147</xdr:row>
      <xdr:rowOff>297657</xdr:rowOff>
    </xdr:to>
    <xdr:sp macro="" textlink="">
      <xdr:nvSpPr>
        <xdr:cNvPr id="70" name="ZoneTexte 69"/>
        <xdr:cNvSpPr txBox="1"/>
      </xdr:nvSpPr>
      <xdr:spPr>
        <a:xfrm flipH="1">
          <a:off x="12486532050" y="851931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155</xdr:row>
      <xdr:rowOff>285750</xdr:rowOff>
    </xdr:from>
    <xdr:to>
      <xdr:col>1</xdr:col>
      <xdr:colOff>1119187</xdr:colOff>
      <xdr:row>156</xdr:row>
      <xdr:rowOff>285750</xdr:rowOff>
    </xdr:to>
    <xdr:sp macro="" textlink="">
      <xdr:nvSpPr>
        <xdr:cNvPr id="71" name="ZoneTexte 70"/>
        <xdr:cNvSpPr txBox="1"/>
      </xdr:nvSpPr>
      <xdr:spPr>
        <a:xfrm flipH="1">
          <a:off x="12486651113" y="15906750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155</xdr:row>
      <xdr:rowOff>23812</xdr:rowOff>
    </xdr:from>
    <xdr:to>
      <xdr:col>1</xdr:col>
      <xdr:colOff>3631406</xdr:colOff>
      <xdr:row>156</xdr:row>
      <xdr:rowOff>333375</xdr:rowOff>
    </xdr:to>
    <xdr:cxnSp macro="">
      <xdr:nvCxnSpPr>
        <xdr:cNvPr id="72" name="Connecteur droit 71"/>
        <xdr:cNvCxnSpPr/>
      </xdr:nvCxnSpPr>
      <xdr:spPr>
        <a:xfrm flipH="1">
          <a:off x="12484938994" y="15644812"/>
          <a:ext cx="2807494" cy="5857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155</xdr:row>
      <xdr:rowOff>285750</xdr:rowOff>
    </xdr:from>
    <xdr:to>
      <xdr:col>1</xdr:col>
      <xdr:colOff>1119187</xdr:colOff>
      <xdr:row>156</xdr:row>
      <xdr:rowOff>285750</xdr:rowOff>
    </xdr:to>
    <xdr:sp macro="" textlink="">
      <xdr:nvSpPr>
        <xdr:cNvPr id="73" name="ZoneTexte 72"/>
        <xdr:cNvSpPr txBox="1"/>
      </xdr:nvSpPr>
      <xdr:spPr>
        <a:xfrm flipH="1">
          <a:off x="12486651113" y="15906750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166</xdr:row>
      <xdr:rowOff>17009</xdr:rowOff>
    </xdr:from>
    <xdr:to>
      <xdr:col>1</xdr:col>
      <xdr:colOff>1233148</xdr:colOff>
      <xdr:row>167</xdr:row>
      <xdr:rowOff>3402</xdr:rowOff>
    </xdr:to>
    <xdr:sp macro="" textlink="">
      <xdr:nvSpPr>
        <xdr:cNvPr id="74" name="ZoneTexte 73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165</xdr:row>
      <xdr:rowOff>47625</xdr:rowOff>
    </xdr:from>
    <xdr:to>
      <xdr:col>1</xdr:col>
      <xdr:colOff>3571874</xdr:colOff>
      <xdr:row>166</xdr:row>
      <xdr:rowOff>333375</xdr:rowOff>
    </xdr:to>
    <xdr:cxnSp macro="">
      <xdr:nvCxnSpPr>
        <xdr:cNvPr id="75" name="Connecteur droit 74"/>
        <xdr:cNvCxnSpPr/>
      </xdr:nvCxnSpPr>
      <xdr:spPr>
        <a:xfrm flipH="1">
          <a:off x="12484941376" y="2422525"/>
          <a:ext cx="2742182" cy="628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166</xdr:row>
      <xdr:rowOff>17009</xdr:rowOff>
    </xdr:from>
    <xdr:to>
      <xdr:col>1</xdr:col>
      <xdr:colOff>1233148</xdr:colOff>
      <xdr:row>167</xdr:row>
      <xdr:rowOff>3402</xdr:rowOff>
    </xdr:to>
    <xdr:sp macro="" textlink="">
      <xdr:nvSpPr>
        <xdr:cNvPr id="76" name="ZoneTexte 75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166</xdr:row>
      <xdr:rowOff>17009</xdr:rowOff>
    </xdr:from>
    <xdr:to>
      <xdr:col>1</xdr:col>
      <xdr:colOff>1233148</xdr:colOff>
      <xdr:row>167</xdr:row>
      <xdr:rowOff>3402</xdr:rowOff>
    </xdr:to>
    <xdr:sp macro="" textlink="">
      <xdr:nvSpPr>
        <xdr:cNvPr id="77" name="ZoneTexte 76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166</xdr:row>
      <xdr:rowOff>17009</xdr:rowOff>
    </xdr:from>
    <xdr:to>
      <xdr:col>1</xdr:col>
      <xdr:colOff>1233148</xdr:colOff>
      <xdr:row>167</xdr:row>
      <xdr:rowOff>3402</xdr:rowOff>
    </xdr:to>
    <xdr:sp macro="" textlink="">
      <xdr:nvSpPr>
        <xdr:cNvPr id="78" name="ZoneTexte 77"/>
        <xdr:cNvSpPr txBox="1"/>
      </xdr:nvSpPr>
      <xdr:spPr>
        <a:xfrm flipH="1">
          <a:off x="12486537152" y="27348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171</xdr:row>
      <xdr:rowOff>285750</xdr:rowOff>
    </xdr:from>
    <xdr:to>
      <xdr:col>1</xdr:col>
      <xdr:colOff>1119187</xdr:colOff>
      <xdr:row>172</xdr:row>
      <xdr:rowOff>285750</xdr:rowOff>
    </xdr:to>
    <xdr:sp macro="" textlink="">
      <xdr:nvSpPr>
        <xdr:cNvPr id="79" name="ZoneTexte 78"/>
        <xdr:cNvSpPr txBox="1"/>
      </xdr:nvSpPr>
      <xdr:spPr>
        <a:xfrm flipH="1">
          <a:off x="12486651113" y="15906750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171</xdr:row>
      <xdr:rowOff>23812</xdr:rowOff>
    </xdr:from>
    <xdr:to>
      <xdr:col>1</xdr:col>
      <xdr:colOff>3631406</xdr:colOff>
      <xdr:row>172</xdr:row>
      <xdr:rowOff>333375</xdr:rowOff>
    </xdr:to>
    <xdr:cxnSp macro="">
      <xdr:nvCxnSpPr>
        <xdr:cNvPr id="80" name="Connecteur droit 79"/>
        <xdr:cNvCxnSpPr/>
      </xdr:nvCxnSpPr>
      <xdr:spPr>
        <a:xfrm flipH="1">
          <a:off x="12484938994" y="15644812"/>
          <a:ext cx="2807494" cy="5857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171</xdr:row>
      <xdr:rowOff>285750</xdr:rowOff>
    </xdr:from>
    <xdr:to>
      <xdr:col>1</xdr:col>
      <xdr:colOff>1119187</xdr:colOff>
      <xdr:row>172</xdr:row>
      <xdr:rowOff>285750</xdr:rowOff>
    </xdr:to>
    <xdr:sp macro="" textlink="">
      <xdr:nvSpPr>
        <xdr:cNvPr id="81" name="ZoneTexte 80"/>
        <xdr:cNvSpPr txBox="1"/>
      </xdr:nvSpPr>
      <xdr:spPr>
        <a:xfrm flipH="1">
          <a:off x="12486651113" y="15906750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180</xdr:row>
      <xdr:rowOff>35719</xdr:rowOff>
    </xdr:from>
    <xdr:to>
      <xdr:col>1</xdr:col>
      <xdr:colOff>1238250</xdr:colOff>
      <xdr:row>180</xdr:row>
      <xdr:rowOff>297657</xdr:rowOff>
    </xdr:to>
    <xdr:sp macro="" textlink="">
      <xdr:nvSpPr>
        <xdr:cNvPr id="82" name="ZoneTexte 81"/>
        <xdr:cNvSpPr txBox="1"/>
      </xdr:nvSpPr>
      <xdr:spPr>
        <a:xfrm flipH="1">
          <a:off x="12486532050" y="851931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179</xdr:row>
      <xdr:rowOff>35719</xdr:rowOff>
    </xdr:from>
    <xdr:to>
      <xdr:col>2</xdr:col>
      <xdr:colOff>0</xdr:colOff>
      <xdr:row>180</xdr:row>
      <xdr:rowOff>321468</xdr:rowOff>
    </xdr:to>
    <xdr:cxnSp macro="">
      <xdr:nvCxnSpPr>
        <xdr:cNvPr id="83" name="Connecteur droit 82"/>
        <xdr:cNvCxnSpPr/>
      </xdr:nvCxnSpPr>
      <xdr:spPr>
        <a:xfrm flipH="1">
          <a:off x="12484938200" y="8176419"/>
          <a:ext cx="2808288" cy="628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180</xdr:row>
      <xdr:rowOff>35719</xdr:rowOff>
    </xdr:from>
    <xdr:to>
      <xdr:col>1</xdr:col>
      <xdr:colOff>1238250</xdr:colOff>
      <xdr:row>180</xdr:row>
      <xdr:rowOff>297657</xdr:rowOff>
    </xdr:to>
    <xdr:sp macro="" textlink="">
      <xdr:nvSpPr>
        <xdr:cNvPr id="84" name="ZoneTexte 83"/>
        <xdr:cNvSpPr txBox="1"/>
      </xdr:nvSpPr>
      <xdr:spPr>
        <a:xfrm flipH="1">
          <a:off x="12486532050" y="851931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rightToLeft="1" tabSelected="1" topLeftCell="A127" zoomScale="75" zoomScaleNormal="75" workbookViewId="0">
      <selection activeCell="C126" sqref="C126:L126"/>
    </sheetView>
  </sheetViews>
  <sheetFormatPr baseColWidth="10" defaultRowHeight="15"/>
  <cols>
    <col min="1" max="1" width="5.140625" style="1" customWidth="1"/>
    <col min="2" max="2" width="42.42578125" style="1" customWidth="1"/>
    <col min="3" max="12" width="14.28515625" style="45" customWidth="1"/>
    <col min="13" max="13" width="11.42578125" style="1"/>
    <col min="14" max="14" width="10.5703125" style="1" customWidth="1"/>
    <col min="15" max="16384" width="11.42578125" style="1"/>
  </cols>
  <sheetData>
    <row r="1" spans="1:12" ht="29.25">
      <c r="A1" s="71" t="s">
        <v>0</v>
      </c>
      <c r="B1" s="71"/>
      <c r="C1" s="72" t="s">
        <v>1</v>
      </c>
      <c r="D1" s="72"/>
      <c r="E1" s="72"/>
      <c r="F1" s="72"/>
      <c r="G1" s="72"/>
      <c r="H1" s="72"/>
      <c r="I1" s="72"/>
      <c r="J1" s="72"/>
      <c r="K1" s="72"/>
      <c r="L1" s="72"/>
    </row>
    <row r="2" spans="1:12" ht="29.25">
      <c r="A2" s="2" t="s">
        <v>2</v>
      </c>
      <c r="B2" s="3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thickBot="1">
      <c r="A3" s="5" t="s">
        <v>4</v>
      </c>
      <c r="B3" s="6" t="s">
        <v>5</v>
      </c>
      <c r="C3" s="7"/>
      <c r="D3" s="7"/>
      <c r="E3" s="7"/>
      <c r="F3" s="7"/>
      <c r="G3" s="8"/>
      <c r="H3" s="8"/>
      <c r="I3" s="8"/>
      <c r="J3" s="8"/>
      <c r="K3" s="8"/>
      <c r="L3" s="8"/>
    </row>
    <row r="4" spans="1:12" ht="27" thickTop="1" thickBot="1">
      <c r="A4" s="9"/>
      <c r="B4" s="10" t="s">
        <v>6</v>
      </c>
      <c r="C4" s="11" t="s">
        <v>7</v>
      </c>
      <c r="D4" s="11" t="s">
        <v>8</v>
      </c>
      <c r="E4" s="11" t="s">
        <v>90</v>
      </c>
      <c r="F4" s="11" t="s">
        <v>97</v>
      </c>
      <c r="G4" s="11" t="s">
        <v>100</v>
      </c>
      <c r="H4" s="57" t="s">
        <v>105</v>
      </c>
      <c r="I4" s="8"/>
      <c r="J4" s="8"/>
      <c r="K4" s="1"/>
      <c r="L4" s="1"/>
    </row>
    <row r="5" spans="1:12" ht="27" thickTop="1" thickBot="1">
      <c r="A5" s="9"/>
      <c r="B5" s="12" t="s">
        <v>9</v>
      </c>
      <c r="C5" s="13">
        <v>12</v>
      </c>
      <c r="D5" s="13">
        <v>12</v>
      </c>
      <c r="E5" s="13">
        <v>12</v>
      </c>
      <c r="F5" s="13">
        <v>12</v>
      </c>
      <c r="G5" s="13">
        <v>12</v>
      </c>
      <c r="H5" s="58">
        <v>12</v>
      </c>
      <c r="I5" s="8"/>
      <c r="J5" s="8"/>
      <c r="K5" s="1"/>
      <c r="L5" s="1"/>
    </row>
    <row r="6" spans="1:12" ht="26.25" thickTop="1">
      <c r="A6" s="9"/>
      <c r="B6" s="14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3.25" thickBot="1">
      <c r="A7" s="15" t="s">
        <v>10</v>
      </c>
      <c r="B7" s="63" t="s">
        <v>11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27" thickTop="1" thickBot="1">
      <c r="A8" s="9"/>
      <c r="B8" s="64" t="s">
        <v>12</v>
      </c>
      <c r="C8" s="68" t="s">
        <v>8</v>
      </c>
      <c r="D8" s="69"/>
      <c r="E8" s="68" t="s">
        <v>90</v>
      </c>
      <c r="F8" s="69"/>
      <c r="G8" s="68" t="s">
        <v>97</v>
      </c>
      <c r="H8" s="69"/>
      <c r="I8" s="68" t="s">
        <v>100</v>
      </c>
      <c r="J8" s="69"/>
      <c r="K8" s="68" t="s">
        <v>105</v>
      </c>
      <c r="L8" s="69"/>
    </row>
    <row r="9" spans="1:12" ht="27" thickTop="1" thickBot="1">
      <c r="A9" s="9"/>
      <c r="B9" s="65"/>
      <c r="C9" s="16" t="s">
        <v>13</v>
      </c>
      <c r="D9" s="16" t="s">
        <v>14</v>
      </c>
      <c r="E9" s="16" t="s">
        <v>13</v>
      </c>
      <c r="F9" s="16" t="s">
        <v>14</v>
      </c>
      <c r="G9" s="16" t="s">
        <v>13</v>
      </c>
      <c r="H9" s="16" t="s">
        <v>14</v>
      </c>
      <c r="I9" s="16" t="s">
        <v>13</v>
      </c>
      <c r="J9" s="16" t="s">
        <v>14</v>
      </c>
      <c r="K9" s="16" t="s">
        <v>13</v>
      </c>
      <c r="L9" s="16" t="s">
        <v>14</v>
      </c>
    </row>
    <row r="10" spans="1:12" ht="27" thickTop="1" thickBot="1">
      <c r="A10" s="9"/>
      <c r="B10" s="17" t="s">
        <v>15</v>
      </c>
      <c r="C10" s="18">
        <v>1557</v>
      </c>
      <c r="D10" s="18">
        <v>693</v>
      </c>
      <c r="E10" s="18">
        <v>1505</v>
      </c>
      <c r="F10" s="18">
        <v>725</v>
      </c>
      <c r="G10" s="18">
        <v>1444</v>
      </c>
      <c r="H10" s="18">
        <v>759</v>
      </c>
      <c r="I10" s="18">
        <v>1257</v>
      </c>
      <c r="J10" s="18">
        <v>670</v>
      </c>
      <c r="K10" s="18">
        <v>936</v>
      </c>
      <c r="L10" s="18">
        <v>493</v>
      </c>
    </row>
    <row r="11" spans="1:12" ht="27" thickTop="1" thickBot="1">
      <c r="A11" s="9"/>
      <c r="B11" s="17" t="s">
        <v>16</v>
      </c>
      <c r="C11" s="18">
        <v>239</v>
      </c>
      <c r="D11" s="18">
        <v>134</v>
      </c>
      <c r="E11" s="18">
        <v>248</v>
      </c>
      <c r="F11" s="18">
        <v>135</v>
      </c>
      <c r="G11" s="18">
        <v>236</v>
      </c>
      <c r="H11" s="18">
        <v>135</v>
      </c>
      <c r="I11" s="18">
        <v>242</v>
      </c>
      <c r="J11" s="18">
        <v>139</v>
      </c>
      <c r="K11" s="18">
        <v>243</v>
      </c>
      <c r="L11" s="18">
        <v>145</v>
      </c>
    </row>
    <row r="12" spans="1:12" ht="27" thickTop="1" thickBot="1">
      <c r="A12" s="9"/>
      <c r="B12" s="17" t="s">
        <v>17</v>
      </c>
      <c r="C12" s="18">
        <v>365</v>
      </c>
      <c r="D12" s="18">
        <v>282</v>
      </c>
      <c r="E12" s="18">
        <v>388</v>
      </c>
      <c r="F12" s="18">
        <v>282</v>
      </c>
      <c r="G12" s="18">
        <v>404</v>
      </c>
      <c r="H12" s="18">
        <v>278</v>
      </c>
      <c r="I12" s="18">
        <v>348</v>
      </c>
      <c r="J12" s="18">
        <v>222</v>
      </c>
      <c r="K12" s="18">
        <v>354</v>
      </c>
      <c r="L12" s="18">
        <v>233</v>
      </c>
    </row>
    <row r="13" spans="1:12" ht="27" thickTop="1" thickBot="1">
      <c r="A13" s="9"/>
      <c r="B13" s="17" t="s">
        <v>18</v>
      </c>
      <c r="C13" s="18">
        <v>1647</v>
      </c>
      <c r="D13" s="18">
        <v>1055</v>
      </c>
      <c r="E13" s="18">
        <v>1448</v>
      </c>
      <c r="F13" s="18">
        <v>977</v>
      </c>
      <c r="G13" s="18">
        <v>1230</v>
      </c>
      <c r="H13" s="18">
        <v>827</v>
      </c>
      <c r="I13" s="18">
        <v>991</v>
      </c>
      <c r="J13" s="18">
        <v>674</v>
      </c>
      <c r="K13" s="18">
        <v>924</v>
      </c>
      <c r="L13" s="18">
        <v>664</v>
      </c>
    </row>
    <row r="14" spans="1:12" ht="27" thickTop="1" thickBot="1">
      <c r="A14" s="9"/>
      <c r="B14" s="17" t="s">
        <v>19</v>
      </c>
      <c r="C14" s="18">
        <v>2444</v>
      </c>
      <c r="D14" s="18">
        <v>1861</v>
      </c>
      <c r="E14" s="18">
        <v>2483</v>
      </c>
      <c r="F14" s="18">
        <v>1910</v>
      </c>
      <c r="G14" s="18">
        <v>2424</v>
      </c>
      <c r="H14" s="18">
        <v>1907</v>
      </c>
      <c r="I14" s="18">
        <v>2340</v>
      </c>
      <c r="J14" s="18">
        <v>1830</v>
      </c>
      <c r="K14" s="18">
        <v>2445</v>
      </c>
      <c r="L14" s="18">
        <v>1916</v>
      </c>
    </row>
    <row r="15" spans="1:12" ht="27" thickTop="1" thickBot="1">
      <c r="A15" s="9"/>
      <c r="B15" s="17" t="s">
        <v>20</v>
      </c>
      <c r="C15" s="18">
        <v>1303</v>
      </c>
      <c r="D15" s="18">
        <v>656</v>
      </c>
      <c r="E15" s="18">
        <v>1321</v>
      </c>
      <c r="F15" s="18">
        <v>712</v>
      </c>
      <c r="G15" s="18">
        <v>1275</v>
      </c>
      <c r="H15" s="18">
        <v>699</v>
      </c>
      <c r="I15" s="18">
        <v>1189</v>
      </c>
      <c r="J15" s="18">
        <v>652</v>
      </c>
      <c r="K15" s="18">
        <v>1275</v>
      </c>
      <c r="L15" s="18">
        <v>705</v>
      </c>
    </row>
    <row r="16" spans="1:12" ht="27" thickTop="1" thickBot="1">
      <c r="A16" s="9"/>
      <c r="B16" s="17" t="s">
        <v>21</v>
      </c>
      <c r="C16" s="18">
        <v>1450</v>
      </c>
      <c r="D16" s="18">
        <v>1207</v>
      </c>
      <c r="E16" s="18">
        <v>1398</v>
      </c>
      <c r="F16" s="18">
        <v>1162</v>
      </c>
      <c r="G16" s="18">
        <v>1118</v>
      </c>
      <c r="H16" s="18">
        <v>941</v>
      </c>
      <c r="I16" s="18">
        <v>923</v>
      </c>
      <c r="J16" s="18">
        <v>780</v>
      </c>
      <c r="K16" s="18">
        <v>793</v>
      </c>
      <c r="L16" s="18">
        <v>679</v>
      </c>
    </row>
    <row r="17" spans="1:12" ht="27" thickTop="1" thickBot="1">
      <c r="A17" s="9"/>
      <c r="B17" s="17" t="s">
        <v>22</v>
      </c>
      <c r="C17" s="18">
        <v>2076</v>
      </c>
      <c r="D17" s="18">
        <v>965</v>
      </c>
      <c r="E17" s="18">
        <v>1876</v>
      </c>
      <c r="F17" s="18">
        <v>870</v>
      </c>
      <c r="G17" s="18">
        <v>1817</v>
      </c>
      <c r="H17" s="18">
        <v>891</v>
      </c>
      <c r="I17" s="18">
        <v>1452</v>
      </c>
      <c r="J17" s="18">
        <v>746</v>
      </c>
      <c r="K17" s="18">
        <v>1293</v>
      </c>
      <c r="L17" s="18">
        <v>688</v>
      </c>
    </row>
    <row r="18" spans="1:12" ht="27" thickTop="1" thickBot="1">
      <c r="A18" s="9"/>
      <c r="B18" s="17" t="s">
        <v>23</v>
      </c>
      <c r="C18" s="18">
        <v>2778</v>
      </c>
      <c r="D18" s="18">
        <v>2393</v>
      </c>
      <c r="E18" s="18">
        <v>2426</v>
      </c>
      <c r="F18" s="18">
        <v>2114</v>
      </c>
      <c r="G18" s="18">
        <v>2068</v>
      </c>
      <c r="H18" s="18">
        <v>1830</v>
      </c>
      <c r="I18" s="18">
        <v>1702</v>
      </c>
      <c r="J18" s="18">
        <v>1502</v>
      </c>
      <c r="K18" s="18">
        <v>1768</v>
      </c>
      <c r="L18" s="18">
        <v>1463</v>
      </c>
    </row>
    <row r="19" spans="1:12" ht="27" thickTop="1" thickBot="1">
      <c r="A19" s="9"/>
      <c r="B19" s="17" t="s">
        <v>24</v>
      </c>
      <c r="C19" s="18">
        <v>1038</v>
      </c>
      <c r="D19" s="18">
        <v>874</v>
      </c>
      <c r="E19" s="18">
        <v>890</v>
      </c>
      <c r="F19" s="18">
        <v>729</v>
      </c>
      <c r="G19" s="18">
        <v>782</v>
      </c>
      <c r="H19" s="18">
        <v>635</v>
      </c>
      <c r="I19" s="18">
        <v>704</v>
      </c>
      <c r="J19" s="18">
        <v>598</v>
      </c>
      <c r="K19" s="18">
        <v>693</v>
      </c>
      <c r="L19" s="18">
        <v>578</v>
      </c>
    </row>
    <row r="20" spans="1:12" ht="27" thickTop="1" thickBot="1">
      <c r="A20" s="9"/>
      <c r="B20" s="17" t="s">
        <v>98</v>
      </c>
      <c r="C20" s="18">
        <v>1139</v>
      </c>
      <c r="D20" s="18">
        <v>290</v>
      </c>
      <c r="E20" s="18">
        <v>1343</v>
      </c>
      <c r="F20" s="18">
        <v>373</v>
      </c>
      <c r="G20" s="18">
        <v>1388</v>
      </c>
      <c r="H20" s="18">
        <v>430</v>
      </c>
      <c r="I20" s="18">
        <v>1240</v>
      </c>
      <c r="J20" s="18">
        <v>401</v>
      </c>
      <c r="K20" s="18">
        <v>1125</v>
      </c>
      <c r="L20" s="18">
        <v>408</v>
      </c>
    </row>
    <row r="21" spans="1:12" ht="27" thickTop="1" thickBot="1">
      <c r="A21" s="9"/>
      <c r="B21" s="17" t="s">
        <v>25</v>
      </c>
      <c r="C21" s="18">
        <v>3538</v>
      </c>
      <c r="D21" s="18">
        <v>2483</v>
      </c>
      <c r="E21" s="18">
        <v>3507</v>
      </c>
      <c r="F21" s="18">
        <v>2579</v>
      </c>
      <c r="G21" s="18">
        <v>3458</v>
      </c>
      <c r="H21" s="18">
        <v>2588</v>
      </c>
      <c r="I21" s="18">
        <v>2681</v>
      </c>
      <c r="J21" s="18">
        <v>2082</v>
      </c>
      <c r="K21" s="18">
        <v>2467</v>
      </c>
      <c r="L21" s="18">
        <v>1924</v>
      </c>
    </row>
    <row r="22" spans="1:12" ht="27" thickTop="1" thickBot="1">
      <c r="A22" s="9"/>
      <c r="B22" s="12" t="s">
        <v>26</v>
      </c>
      <c r="C22" s="19">
        <f>SUM(C10:C21)</f>
        <v>19574</v>
      </c>
      <c r="D22" s="19">
        <f t="shared" ref="D22:L22" si="0">SUM(D10:D21)</f>
        <v>12893</v>
      </c>
      <c r="E22" s="19">
        <f t="shared" si="0"/>
        <v>18833</v>
      </c>
      <c r="F22" s="19">
        <f t="shared" si="0"/>
        <v>12568</v>
      </c>
      <c r="G22" s="19">
        <f t="shared" si="0"/>
        <v>17644</v>
      </c>
      <c r="H22" s="19">
        <f t="shared" si="0"/>
        <v>11920</v>
      </c>
      <c r="I22" s="19">
        <f t="shared" si="0"/>
        <v>15069</v>
      </c>
      <c r="J22" s="19">
        <f t="shared" si="0"/>
        <v>10296</v>
      </c>
      <c r="K22" s="19">
        <f t="shared" si="0"/>
        <v>14316</v>
      </c>
      <c r="L22" s="19">
        <f t="shared" si="0"/>
        <v>9896</v>
      </c>
    </row>
    <row r="23" spans="1:12" ht="26.25" thickTop="1">
      <c r="A23" s="9"/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3.25" thickBot="1">
      <c r="A24" s="15" t="s">
        <v>27</v>
      </c>
      <c r="B24" s="63" t="s">
        <v>28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27" thickTop="1" thickBot="1">
      <c r="A25" s="9"/>
      <c r="B25" s="61" t="s">
        <v>12</v>
      </c>
      <c r="C25" s="68" t="s">
        <v>8</v>
      </c>
      <c r="D25" s="69"/>
      <c r="E25" s="68" t="s">
        <v>90</v>
      </c>
      <c r="F25" s="69"/>
      <c r="G25" s="68" t="s">
        <v>97</v>
      </c>
      <c r="H25" s="69"/>
      <c r="I25" s="68" t="s">
        <v>100</v>
      </c>
      <c r="J25" s="69"/>
      <c r="K25" s="68" t="s">
        <v>105</v>
      </c>
      <c r="L25" s="69"/>
    </row>
    <row r="26" spans="1:12" ht="27" thickTop="1" thickBot="1">
      <c r="A26" s="9"/>
      <c r="B26" s="62"/>
      <c r="C26" s="16" t="s">
        <v>13</v>
      </c>
      <c r="D26" s="16" t="s">
        <v>14</v>
      </c>
      <c r="E26" s="16" t="s">
        <v>13</v>
      </c>
      <c r="F26" s="16" t="s">
        <v>14</v>
      </c>
      <c r="G26" s="16" t="s">
        <v>13</v>
      </c>
      <c r="H26" s="16" t="s">
        <v>14</v>
      </c>
      <c r="I26" s="16" t="s">
        <v>13</v>
      </c>
      <c r="J26" s="16" t="s">
        <v>14</v>
      </c>
      <c r="K26" s="16" t="s">
        <v>13</v>
      </c>
      <c r="L26" s="16" t="s">
        <v>14</v>
      </c>
    </row>
    <row r="27" spans="1:12" ht="27" thickTop="1" thickBot="1">
      <c r="A27" s="9"/>
      <c r="B27" s="17" t="s">
        <v>29</v>
      </c>
      <c r="C27" s="18">
        <v>2778</v>
      </c>
      <c r="D27" s="18">
        <v>2393</v>
      </c>
      <c r="E27" s="18">
        <v>2426</v>
      </c>
      <c r="F27" s="18">
        <v>2114</v>
      </c>
      <c r="G27" s="18">
        <v>2068</v>
      </c>
      <c r="H27" s="18">
        <v>1830</v>
      </c>
      <c r="I27" s="18">
        <v>1702</v>
      </c>
      <c r="J27" s="18">
        <v>1502</v>
      </c>
      <c r="K27" s="18">
        <v>1406</v>
      </c>
      <c r="L27" s="18">
        <v>1144</v>
      </c>
    </row>
    <row r="28" spans="1:12" ht="27" thickTop="1" thickBot="1">
      <c r="A28" s="9"/>
      <c r="B28" s="17" t="s">
        <v>30</v>
      </c>
      <c r="C28" s="18">
        <v>1586</v>
      </c>
      <c r="D28" s="18">
        <v>1259</v>
      </c>
      <c r="E28" s="18">
        <v>1472</v>
      </c>
      <c r="F28" s="18">
        <v>1199</v>
      </c>
      <c r="G28" s="18">
        <v>1256</v>
      </c>
      <c r="H28" s="18">
        <v>1035</v>
      </c>
      <c r="I28" s="18">
        <v>1292</v>
      </c>
      <c r="J28" s="18">
        <v>1026</v>
      </c>
      <c r="K28" s="18">
        <v>1485</v>
      </c>
      <c r="L28" s="18">
        <v>1180</v>
      </c>
    </row>
    <row r="29" spans="1:12" ht="27" thickTop="1" thickBot="1">
      <c r="A29" s="9"/>
      <c r="B29" s="17" t="s">
        <v>106</v>
      </c>
      <c r="C29" s="18"/>
      <c r="D29" s="18"/>
      <c r="E29" s="18"/>
      <c r="F29" s="18"/>
      <c r="G29" s="18"/>
      <c r="H29" s="18"/>
      <c r="I29" s="18"/>
      <c r="J29" s="18"/>
      <c r="K29" s="18">
        <v>373</v>
      </c>
      <c r="L29" s="18">
        <v>328</v>
      </c>
    </row>
    <row r="30" spans="1:12" ht="27" thickTop="1" thickBot="1">
      <c r="A30" s="9"/>
      <c r="B30" s="17" t="s">
        <v>31</v>
      </c>
      <c r="C30" s="18">
        <v>1094</v>
      </c>
      <c r="D30" s="18">
        <v>907</v>
      </c>
      <c r="E30" s="18">
        <v>1044</v>
      </c>
      <c r="F30" s="18">
        <v>861</v>
      </c>
      <c r="G30" s="18">
        <v>979</v>
      </c>
      <c r="H30" s="18">
        <v>818</v>
      </c>
      <c r="I30" s="18">
        <v>857</v>
      </c>
      <c r="J30" s="18">
        <v>723</v>
      </c>
      <c r="K30" s="18">
        <v>720</v>
      </c>
      <c r="L30" s="18">
        <v>615</v>
      </c>
    </row>
    <row r="31" spans="1:12" ht="27" thickTop="1" thickBot="1">
      <c r="A31" s="9"/>
      <c r="B31" s="17" t="s">
        <v>32</v>
      </c>
      <c r="C31" s="18">
        <v>3</v>
      </c>
      <c r="D31" s="18">
        <v>3</v>
      </c>
      <c r="E31" s="18"/>
      <c r="F31" s="18"/>
      <c r="G31" s="18"/>
      <c r="H31" s="18"/>
      <c r="I31" s="18"/>
      <c r="J31" s="18"/>
      <c r="K31" s="18"/>
      <c r="L31" s="18"/>
    </row>
    <row r="32" spans="1:12" ht="27" thickTop="1" thickBot="1">
      <c r="A32" s="9"/>
      <c r="B32" s="17" t="s">
        <v>91</v>
      </c>
      <c r="C32" s="18"/>
      <c r="D32" s="18"/>
      <c r="E32" s="18">
        <v>40</v>
      </c>
      <c r="F32" s="18">
        <v>28</v>
      </c>
      <c r="G32" s="18">
        <v>35</v>
      </c>
      <c r="H32" s="18">
        <v>21</v>
      </c>
      <c r="I32" s="18">
        <v>37</v>
      </c>
      <c r="J32" s="18">
        <v>24</v>
      </c>
      <c r="K32" s="18">
        <v>31</v>
      </c>
      <c r="L32" s="18">
        <v>19</v>
      </c>
    </row>
    <row r="33" spans="1:12" ht="27" thickTop="1" thickBot="1">
      <c r="A33" s="9"/>
      <c r="B33" s="17" t="s">
        <v>33</v>
      </c>
      <c r="C33" s="18">
        <v>587</v>
      </c>
      <c r="D33" s="18">
        <v>344</v>
      </c>
      <c r="E33" s="18">
        <v>495</v>
      </c>
      <c r="F33" s="18">
        <v>301</v>
      </c>
      <c r="G33" s="18">
        <v>448</v>
      </c>
      <c r="H33" s="18">
        <v>282</v>
      </c>
      <c r="I33" s="18">
        <v>276</v>
      </c>
      <c r="J33" s="18">
        <v>182</v>
      </c>
      <c r="K33" s="18">
        <v>238</v>
      </c>
      <c r="L33" s="18">
        <v>158</v>
      </c>
    </row>
    <row r="34" spans="1:12" ht="27" thickTop="1" thickBot="1">
      <c r="A34" s="9"/>
      <c r="B34" s="17" t="s">
        <v>34</v>
      </c>
      <c r="C34" s="18">
        <v>239</v>
      </c>
      <c r="D34" s="18">
        <v>134</v>
      </c>
      <c r="E34" s="18">
        <v>248</v>
      </c>
      <c r="F34" s="18">
        <v>135</v>
      </c>
      <c r="G34" s="18">
        <v>236</v>
      </c>
      <c r="H34" s="18">
        <v>135</v>
      </c>
      <c r="I34" s="18">
        <v>242</v>
      </c>
      <c r="J34" s="18">
        <v>139</v>
      </c>
      <c r="K34" s="18">
        <v>243</v>
      </c>
      <c r="L34" s="18">
        <v>145</v>
      </c>
    </row>
    <row r="35" spans="1:12" ht="27" thickTop="1" thickBot="1">
      <c r="A35" s="9"/>
      <c r="B35" s="17" t="s">
        <v>35</v>
      </c>
      <c r="C35" s="18">
        <v>242</v>
      </c>
      <c r="D35" s="18">
        <v>189</v>
      </c>
      <c r="E35" s="18">
        <v>299</v>
      </c>
      <c r="F35" s="18">
        <v>217</v>
      </c>
      <c r="G35" s="18">
        <v>243</v>
      </c>
      <c r="H35" s="18">
        <v>202</v>
      </c>
      <c r="I35" s="18">
        <v>190</v>
      </c>
      <c r="J35" s="18">
        <v>162</v>
      </c>
      <c r="K35" s="18">
        <v>181</v>
      </c>
      <c r="L35" s="18">
        <v>157</v>
      </c>
    </row>
    <row r="36" spans="1:12" ht="27" thickTop="1" thickBot="1">
      <c r="A36" s="9"/>
      <c r="B36" s="17" t="s">
        <v>36</v>
      </c>
      <c r="C36" s="18">
        <v>377</v>
      </c>
      <c r="D36" s="18">
        <v>298</v>
      </c>
      <c r="E36" s="18">
        <v>501</v>
      </c>
      <c r="F36" s="18">
        <v>397</v>
      </c>
      <c r="G36" s="18">
        <v>536</v>
      </c>
      <c r="H36" s="18">
        <v>438</v>
      </c>
      <c r="I36" s="18">
        <v>538</v>
      </c>
      <c r="J36" s="18">
        <v>439</v>
      </c>
      <c r="K36" s="18">
        <v>576</v>
      </c>
      <c r="L36" s="18">
        <v>477</v>
      </c>
    </row>
    <row r="37" spans="1:12" ht="27" thickTop="1" thickBot="1">
      <c r="A37" s="9"/>
      <c r="B37" s="17" t="s">
        <v>37</v>
      </c>
      <c r="C37" s="18">
        <v>3500</v>
      </c>
      <c r="D37" s="18">
        <v>2307</v>
      </c>
      <c r="E37" s="18">
        <v>3192</v>
      </c>
      <c r="F37" s="18">
        <v>2179</v>
      </c>
      <c r="G37" s="18">
        <v>2773</v>
      </c>
      <c r="H37" s="18">
        <v>1897</v>
      </c>
      <c r="I37" s="18">
        <v>2088</v>
      </c>
      <c r="J37" s="18">
        <v>1462</v>
      </c>
      <c r="K37" s="18">
        <v>1815</v>
      </c>
      <c r="L37" s="18">
        <v>1285</v>
      </c>
    </row>
    <row r="38" spans="1:12" ht="27" thickTop="1" thickBot="1">
      <c r="A38" s="9"/>
      <c r="B38" s="17" t="s">
        <v>38</v>
      </c>
      <c r="C38" s="18">
        <v>520</v>
      </c>
      <c r="D38" s="18">
        <v>447</v>
      </c>
      <c r="E38" s="18">
        <v>536</v>
      </c>
      <c r="F38" s="18">
        <v>478</v>
      </c>
      <c r="G38" s="18">
        <v>580</v>
      </c>
      <c r="H38" s="18">
        <v>534</v>
      </c>
      <c r="I38" s="18">
        <v>669</v>
      </c>
      <c r="J38" s="18">
        <v>612</v>
      </c>
      <c r="K38" s="18">
        <v>691</v>
      </c>
      <c r="L38" s="18">
        <v>628</v>
      </c>
    </row>
    <row r="39" spans="1:12" ht="27" thickTop="1" thickBot="1">
      <c r="A39" s="9"/>
      <c r="B39" s="17" t="s">
        <v>39</v>
      </c>
      <c r="C39" s="18">
        <v>2007</v>
      </c>
      <c r="D39" s="18">
        <v>1464</v>
      </c>
      <c r="E39" s="18">
        <v>2093</v>
      </c>
      <c r="F39" s="18">
        <v>1569</v>
      </c>
      <c r="G39" s="18">
        <v>2108</v>
      </c>
      <c r="H39" s="18">
        <v>1598</v>
      </c>
      <c r="I39" s="18">
        <v>1504</v>
      </c>
      <c r="J39" s="18">
        <v>1182</v>
      </c>
      <c r="K39" s="18">
        <v>1311</v>
      </c>
      <c r="L39" s="18">
        <v>1053</v>
      </c>
    </row>
    <row r="40" spans="1:12" ht="27" thickTop="1" thickBot="1">
      <c r="A40" s="9"/>
      <c r="B40" s="17" t="s">
        <v>40</v>
      </c>
      <c r="C40" s="18">
        <v>613</v>
      </c>
      <c r="D40" s="18">
        <v>452</v>
      </c>
      <c r="E40" s="18">
        <v>599</v>
      </c>
      <c r="F40" s="18">
        <v>439</v>
      </c>
      <c r="G40" s="18">
        <v>638</v>
      </c>
      <c r="H40" s="18">
        <v>458</v>
      </c>
      <c r="I40" s="18">
        <v>525</v>
      </c>
      <c r="J40" s="18">
        <v>373</v>
      </c>
      <c r="K40" s="18">
        <v>458</v>
      </c>
      <c r="L40" s="18">
        <v>305</v>
      </c>
    </row>
    <row r="41" spans="1:12" ht="27" thickTop="1" thickBot="1">
      <c r="A41" s="9"/>
      <c r="B41" s="17" t="s">
        <v>41</v>
      </c>
      <c r="C41" s="18">
        <v>1038</v>
      </c>
      <c r="D41" s="18">
        <v>874</v>
      </c>
      <c r="E41" s="18">
        <v>890</v>
      </c>
      <c r="F41" s="18">
        <v>729</v>
      </c>
      <c r="G41" s="18">
        <v>782</v>
      </c>
      <c r="H41" s="18">
        <v>635</v>
      </c>
      <c r="I41" s="18">
        <v>704</v>
      </c>
      <c r="J41" s="18">
        <v>598</v>
      </c>
      <c r="K41" s="18">
        <v>682</v>
      </c>
      <c r="L41" s="18">
        <v>569</v>
      </c>
    </row>
    <row r="42" spans="1:12" ht="27" thickTop="1" thickBot="1">
      <c r="A42" s="9"/>
      <c r="B42" s="17" t="s">
        <v>42</v>
      </c>
      <c r="C42" s="18">
        <v>630</v>
      </c>
      <c r="D42" s="18">
        <v>168</v>
      </c>
      <c r="E42" s="18">
        <v>590</v>
      </c>
      <c r="F42" s="18">
        <v>174</v>
      </c>
      <c r="G42" s="18">
        <v>519</v>
      </c>
      <c r="H42" s="18">
        <v>164</v>
      </c>
      <c r="I42" s="18">
        <v>443</v>
      </c>
      <c r="J42" s="18">
        <v>144</v>
      </c>
      <c r="K42" s="18">
        <v>371</v>
      </c>
      <c r="L42" s="18">
        <v>138</v>
      </c>
    </row>
    <row r="43" spans="1:12" ht="27" thickTop="1" thickBot="1">
      <c r="A43" s="9"/>
      <c r="B43" s="17" t="s">
        <v>43</v>
      </c>
      <c r="C43" s="18">
        <v>4360</v>
      </c>
      <c r="D43" s="18">
        <v>1654</v>
      </c>
      <c r="E43" s="18">
        <v>4408</v>
      </c>
      <c r="F43" s="18">
        <v>1748</v>
      </c>
      <c r="G43" s="18">
        <v>4443</v>
      </c>
      <c r="H43" s="18">
        <v>1873</v>
      </c>
      <c r="I43" s="18">
        <v>4002</v>
      </c>
      <c r="J43" s="18">
        <v>1728</v>
      </c>
      <c r="K43" s="18">
        <v>3735</v>
      </c>
      <c r="L43" s="18">
        <v>1695</v>
      </c>
    </row>
    <row r="44" spans="1:12" ht="27" thickTop="1" thickBot="1">
      <c r="A44" s="9"/>
      <c r="B44" s="12" t="s">
        <v>26</v>
      </c>
      <c r="C44" s="19">
        <f>SUM(C27:C43)</f>
        <v>19574</v>
      </c>
      <c r="D44" s="19">
        <f t="shared" ref="D44:L44" si="1">SUM(D27:D43)</f>
        <v>12893</v>
      </c>
      <c r="E44" s="19">
        <f t="shared" si="1"/>
        <v>18833</v>
      </c>
      <c r="F44" s="19">
        <f t="shared" si="1"/>
        <v>12568</v>
      </c>
      <c r="G44" s="19">
        <f t="shared" si="1"/>
        <v>17644</v>
      </c>
      <c r="H44" s="19">
        <f t="shared" si="1"/>
        <v>11920</v>
      </c>
      <c r="I44" s="19">
        <f t="shared" si="1"/>
        <v>15069</v>
      </c>
      <c r="J44" s="19">
        <f t="shared" si="1"/>
        <v>10296</v>
      </c>
      <c r="K44" s="19">
        <f t="shared" si="1"/>
        <v>14316</v>
      </c>
      <c r="L44" s="19">
        <f t="shared" si="1"/>
        <v>9896</v>
      </c>
    </row>
    <row r="45" spans="1:12" ht="26.25" thickTop="1">
      <c r="A45" s="9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23.25" thickBot="1">
      <c r="A46" s="15" t="s">
        <v>44</v>
      </c>
      <c r="B46" s="63" t="s">
        <v>45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24" thickTop="1" thickBot="1">
      <c r="A47" s="15"/>
      <c r="B47" s="61" t="s">
        <v>12</v>
      </c>
      <c r="C47" s="68" t="s">
        <v>8</v>
      </c>
      <c r="D47" s="69"/>
      <c r="E47" s="68" t="s">
        <v>90</v>
      </c>
      <c r="F47" s="69"/>
      <c r="G47" s="68" t="s">
        <v>97</v>
      </c>
      <c r="H47" s="69"/>
      <c r="I47" s="68" t="s">
        <v>100</v>
      </c>
      <c r="J47" s="69"/>
      <c r="K47" s="68" t="s">
        <v>105</v>
      </c>
      <c r="L47" s="69"/>
    </row>
    <row r="48" spans="1:12" ht="24" thickTop="1" thickBot="1">
      <c r="A48" s="15"/>
      <c r="B48" s="62"/>
      <c r="C48" s="16" t="s">
        <v>13</v>
      </c>
      <c r="D48" s="16" t="s">
        <v>14</v>
      </c>
      <c r="E48" s="16" t="s">
        <v>13</v>
      </c>
      <c r="F48" s="16" t="s">
        <v>14</v>
      </c>
      <c r="G48" s="16" t="s">
        <v>13</v>
      </c>
      <c r="H48" s="16" t="s">
        <v>14</v>
      </c>
      <c r="I48" s="16" t="s">
        <v>13</v>
      </c>
      <c r="J48" s="16" t="s">
        <v>14</v>
      </c>
      <c r="K48" s="16" t="s">
        <v>13</v>
      </c>
      <c r="L48" s="16" t="s">
        <v>14</v>
      </c>
    </row>
    <row r="49" spans="1:12" ht="27" thickTop="1" thickBot="1">
      <c r="A49" s="15"/>
      <c r="B49" s="20" t="s">
        <v>46</v>
      </c>
      <c r="C49" s="18">
        <v>7115</v>
      </c>
      <c r="D49" s="18">
        <v>5338</v>
      </c>
      <c r="E49" s="18">
        <v>7160</v>
      </c>
      <c r="F49" s="18">
        <v>5436</v>
      </c>
      <c r="G49" s="18">
        <v>6839</v>
      </c>
      <c r="H49" s="18">
        <v>5236</v>
      </c>
      <c r="I49" s="18">
        <v>5950</v>
      </c>
      <c r="J49" s="18">
        <v>4645</v>
      </c>
      <c r="K49" s="18">
        <v>5456</v>
      </c>
      <c r="L49" s="18">
        <v>4247</v>
      </c>
    </row>
    <row r="50" spans="1:12" ht="27" thickTop="1" thickBot="1">
      <c r="A50" s="15"/>
      <c r="B50" s="20" t="s">
        <v>102</v>
      </c>
      <c r="C50" s="18">
        <v>8202</v>
      </c>
      <c r="D50" s="18">
        <v>5185</v>
      </c>
      <c r="E50" s="18">
        <v>7754</v>
      </c>
      <c r="F50" s="18">
        <v>4906</v>
      </c>
      <c r="G50" s="18">
        <v>6807</v>
      </c>
      <c r="H50" s="18">
        <v>4283</v>
      </c>
      <c r="I50" s="18">
        <v>5534</v>
      </c>
      <c r="J50" s="18">
        <v>3462</v>
      </c>
      <c r="K50" s="18">
        <v>5543</v>
      </c>
      <c r="L50" s="18">
        <v>3587</v>
      </c>
    </row>
    <row r="51" spans="1:12" ht="27" thickTop="1" thickBot="1">
      <c r="A51" s="15"/>
      <c r="B51" s="20" t="s">
        <v>47</v>
      </c>
      <c r="C51" s="18">
        <v>1115</v>
      </c>
      <c r="D51" s="18">
        <v>577</v>
      </c>
      <c r="E51" s="18">
        <v>928</v>
      </c>
      <c r="F51" s="18">
        <v>470</v>
      </c>
      <c r="G51" s="18">
        <v>934</v>
      </c>
      <c r="H51" s="18">
        <v>491</v>
      </c>
      <c r="I51" s="18">
        <v>731</v>
      </c>
      <c r="J51" s="18">
        <v>409</v>
      </c>
      <c r="K51" s="18">
        <v>664</v>
      </c>
      <c r="L51" s="18">
        <v>358</v>
      </c>
    </row>
    <row r="52" spans="1:12" ht="27" thickTop="1" thickBot="1">
      <c r="A52" s="15"/>
      <c r="B52" s="20" t="s">
        <v>48</v>
      </c>
      <c r="C52" s="18">
        <v>1328</v>
      </c>
      <c r="D52" s="18">
        <v>527</v>
      </c>
      <c r="E52" s="18">
        <v>1251</v>
      </c>
      <c r="F52" s="18">
        <v>527</v>
      </c>
      <c r="G52" s="18">
        <v>1101</v>
      </c>
      <c r="H52" s="18">
        <v>477</v>
      </c>
      <c r="I52" s="18">
        <v>966</v>
      </c>
      <c r="J52" s="18">
        <v>439</v>
      </c>
      <c r="K52" s="18">
        <v>805</v>
      </c>
      <c r="L52" s="18">
        <v>389</v>
      </c>
    </row>
    <row r="53" spans="1:12" ht="27" thickTop="1" thickBot="1">
      <c r="A53" s="15"/>
      <c r="B53" s="20" t="s">
        <v>49</v>
      </c>
      <c r="C53" s="18">
        <v>566</v>
      </c>
      <c r="D53" s="18">
        <v>443</v>
      </c>
      <c r="E53" s="18">
        <v>515</v>
      </c>
      <c r="F53" s="18">
        <v>380</v>
      </c>
      <c r="G53" s="18">
        <v>580</v>
      </c>
      <c r="H53" s="18">
        <v>418</v>
      </c>
      <c r="I53" s="18">
        <v>593</v>
      </c>
      <c r="J53" s="18">
        <v>433</v>
      </c>
      <c r="K53" s="18">
        <v>595</v>
      </c>
      <c r="L53" s="18">
        <v>459</v>
      </c>
    </row>
    <row r="54" spans="1:12" ht="27" thickTop="1" thickBot="1">
      <c r="A54" s="15"/>
      <c r="B54" s="20" t="s">
        <v>50</v>
      </c>
      <c r="C54" s="18">
        <v>1066</v>
      </c>
      <c r="D54" s="18">
        <v>695</v>
      </c>
      <c r="E54" s="18">
        <v>971</v>
      </c>
      <c r="F54" s="18">
        <v>651</v>
      </c>
      <c r="G54" s="18">
        <v>928</v>
      </c>
      <c r="H54" s="18">
        <v>644</v>
      </c>
      <c r="I54" s="18">
        <v>834</v>
      </c>
      <c r="J54" s="18">
        <v>559</v>
      </c>
      <c r="K54" s="18">
        <v>909</v>
      </c>
      <c r="L54" s="18">
        <v>591</v>
      </c>
    </row>
    <row r="55" spans="1:12" ht="27" thickTop="1" thickBot="1">
      <c r="A55" s="15"/>
      <c r="B55" s="20" t="s">
        <v>51</v>
      </c>
      <c r="C55" s="18">
        <v>182</v>
      </c>
      <c r="D55" s="18">
        <v>128</v>
      </c>
      <c r="E55" s="18">
        <v>254</v>
      </c>
      <c r="F55" s="18">
        <v>198</v>
      </c>
      <c r="G55" s="18">
        <v>455</v>
      </c>
      <c r="H55" s="18">
        <v>371</v>
      </c>
      <c r="I55" s="18">
        <v>461</v>
      </c>
      <c r="J55" s="18">
        <v>349</v>
      </c>
      <c r="K55" s="18">
        <v>344</v>
      </c>
      <c r="L55" s="18">
        <v>265</v>
      </c>
    </row>
    <row r="56" spans="1:12" ht="27" thickTop="1" thickBot="1">
      <c r="A56" s="9"/>
      <c r="B56" s="12" t="s">
        <v>26</v>
      </c>
      <c r="C56" s="21">
        <f>SUM(C49:C55)</f>
        <v>19574</v>
      </c>
      <c r="D56" s="21">
        <f t="shared" ref="D56:L56" si="2">SUM(D49:D55)</f>
        <v>12893</v>
      </c>
      <c r="E56" s="21">
        <f t="shared" si="2"/>
        <v>18833</v>
      </c>
      <c r="F56" s="21">
        <f t="shared" si="2"/>
        <v>12568</v>
      </c>
      <c r="G56" s="21">
        <f t="shared" si="2"/>
        <v>17644</v>
      </c>
      <c r="H56" s="21">
        <f t="shared" si="2"/>
        <v>11920</v>
      </c>
      <c r="I56" s="21">
        <f t="shared" si="2"/>
        <v>15069</v>
      </c>
      <c r="J56" s="21">
        <f t="shared" si="2"/>
        <v>10296</v>
      </c>
      <c r="K56" s="21">
        <f t="shared" si="2"/>
        <v>14316</v>
      </c>
      <c r="L56" s="21">
        <f t="shared" si="2"/>
        <v>9896</v>
      </c>
    </row>
    <row r="57" spans="1:12" ht="26.25" thickTop="1">
      <c r="A57" s="22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23.25" thickBot="1">
      <c r="A58" s="15" t="s">
        <v>52</v>
      </c>
      <c r="B58" s="63" t="s">
        <v>92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27" thickTop="1" thickBot="1">
      <c r="A59" s="9"/>
      <c r="B59" s="64" t="s">
        <v>12</v>
      </c>
      <c r="C59" s="68">
        <v>2012</v>
      </c>
      <c r="D59" s="69"/>
      <c r="E59" s="68">
        <v>2013</v>
      </c>
      <c r="F59" s="69"/>
      <c r="G59" s="68">
        <v>2014</v>
      </c>
      <c r="H59" s="69"/>
      <c r="I59" s="68">
        <v>2015</v>
      </c>
      <c r="J59" s="69"/>
      <c r="K59" s="73">
        <v>2016</v>
      </c>
      <c r="L59" s="73"/>
    </row>
    <row r="60" spans="1:12" ht="27" thickTop="1" thickBot="1">
      <c r="A60" s="9"/>
      <c r="B60" s="65"/>
      <c r="C60" s="16" t="s">
        <v>53</v>
      </c>
      <c r="D60" s="16" t="s">
        <v>14</v>
      </c>
      <c r="E60" s="16" t="s">
        <v>53</v>
      </c>
      <c r="F60" s="16" t="s">
        <v>14</v>
      </c>
      <c r="G60" s="16" t="s">
        <v>53</v>
      </c>
      <c r="H60" s="16" t="s">
        <v>14</v>
      </c>
      <c r="I60" s="16" t="s">
        <v>53</v>
      </c>
      <c r="J60" s="16" t="s">
        <v>14</v>
      </c>
      <c r="K60" s="59" t="s">
        <v>56</v>
      </c>
      <c r="L60" s="59" t="s">
        <v>14</v>
      </c>
    </row>
    <row r="61" spans="1:12" ht="27" thickTop="1" thickBot="1">
      <c r="A61" s="9"/>
      <c r="B61" s="20" t="s">
        <v>15</v>
      </c>
      <c r="C61" s="25">
        <v>469</v>
      </c>
      <c r="D61" s="25">
        <v>217</v>
      </c>
      <c r="E61" s="25">
        <v>483</v>
      </c>
      <c r="F61" s="25">
        <v>216</v>
      </c>
      <c r="G61" s="25">
        <v>436</v>
      </c>
      <c r="H61" s="25">
        <v>186</v>
      </c>
      <c r="I61" s="25">
        <v>286</v>
      </c>
      <c r="J61" s="25">
        <v>140</v>
      </c>
      <c r="K61" s="25">
        <v>389</v>
      </c>
      <c r="L61" s="25">
        <v>175</v>
      </c>
    </row>
    <row r="62" spans="1:12" ht="27" thickTop="1" thickBot="1">
      <c r="A62" s="9"/>
      <c r="B62" s="20" t="s">
        <v>16</v>
      </c>
      <c r="C62" s="25">
        <v>80</v>
      </c>
      <c r="D62" s="25">
        <v>47</v>
      </c>
      <c r="E62" s="25">
        <v>71</v>
      </c>
      <c r="F62" s="25">
        <v>45</v>
      </c>
      <c r="G62" s="25">
        <v>75</v>
      </c>
      <c r="H62" s="25">
        <v>45</v>
      </c>
      <c r="I62" s="25">
        <v>66</v>
      </c>
      <c r="J62" s="25">
        <v>41</v>
      </c>
      <c r="K62" s="25">
        <v>66</v>
      </c>
      <c r="L62" s="25">
        <v>43</v>
      </c>
    </row>
    <row r="63" spans="1:12" ht="27" thickTop="1" thickBot="1">
      <c r="A63" s="9"/>
      <c r="B63" s="20" t="s">
        <v>17</v>
      </c>
      <c r="C63" s="25">
        <v>146</v>
      </c>
      <c r="D63" s="25">
        <v>114</v>
      </c>
      <c r="E63" s="25">
        <v>86</v>
      </c>
      <c r="F63" s="25">
        <v>72</v>
      </c>
      <c r="G63" s="25">
        <v>115</v>
      </c>
      <c r="H63" s="25">
        <v>95</v>
      </c>
      <c r="I63" s="25">
        <v>107</v>
      </c>
      <c r="J63" s="25">
        <v>83</v>
      </c>
      <c r="K63" s="25">
        <v>92</v>
      </c>
      <c r="L63" s="25">
        <v>71</v>
      </c>
    </row>
    <row r="64" spans="1:12" ht="27" thickTop="1" thickBot="1">
      <c r="A64" s="9"/>
      <c r="B64" s="20" t="s">
        <v>18</v>
      </c>
      <c r="C64" s="25">
        <v>545</v>
      </c>
      <c r="D64" s="25">
        <v>376</v>
      </c>
      <c r="E64" s="25">
        <v>498</v>
      </c>
      <c r="F64" s="25">
        <v>340</v>
      </c>
      <c r="G64" s="25">
        <v>424</v>
      </c>
      <c r="H64" s="25">
        <v>297</v>
      </c>
      <c r="I64" s="25">
        <v>365</v>
      </c>
      <c r="J64" s="25">
        <v>255</v>
      </c>
      <c r="K64" s="25">
        <v>278</v>
      </c>
      <c r="L64" s="25">
        <v>210</v>
      </c>
    </row>
    <row r="65" spans="1:12" ht="27" thickTop="1" thickBot="1">
      <c r="A65" s="9"/>
      <c r="B65" s="20" t="s">
        <v>19</v>
      </c>
      <c r="C65" s="25">
        <v>474</v>
      </c>
      <c r="D65" s="25">
        <v>378</v>
      </c>
      <c r="E65" s="25">
        <v>640</v>
      </c>
      <c r="F65" s="25">
        <v>524</v>
      </c>
      <c r="G65" s="25">
        <v>598</v>
      </c>
      <c r="H65" s="25">
        <v>502</v>
      </c>
      <c r="I65" s="25">
        <v>554</v>
      </c>
      <c r="J65" s="25">
        <v>463</v>
      </c>
      <c r="K65" s="25">
        <v>532</v>
      </c>
      <c r="L65" s="25">
        <v>443</v>
      </c>
    </row>
    <row r="66" spans="1:12" ht="27" thickTop="1" thickBot="1">
      <c r="A66" s="9"/>
      <c r="B66" s="20" t="s">
        <v>20</v>
      </c>
      <c r="C66" s="25">
        <v>439</v>
      </c>
      <c r="D66" s="25">
        <v>257</v>
      </c>
      <c r="E66" s="25">
        <v>311</v>
      </c>
      <c r="F66" s="25">
        <v>191</v>
      </c>
      <c r="G66" s="25">
        <v>375</v>
      </c>
      <c r="H66" s="25">
        <v>215</v>
      </c>
      <c r="I66" s="25">
        <v>335</v>
      </c>
      <c r="J66" s="25">
        <v>196</v>
      </c>
      <c r="K66" s="25">
        <v>346</v>
      </c>
      <c r="L66" s="25">
        <v>224</v>
      </c>
    </row>
    <row r="67" spans="1:12" ht="27" thickTop="1" thickBot="1">
      <c r="A67" s="9"/>
      <c r="B67" s="20" t="s">
        <v>21</v>
      </c>
      <c r="C67" s="25">
        <v>329</v>
      </c>
      <c r="D67" s="25">
        <v>296</v>
      </c>
      <c r="E67" s="25">
        <v>242</v>
      </c>
      <c r="F67" s="25">
        <v>209</v>
      </c>
      <c r="G67" s="25">
        <v>321</v>
      </c>
      <c r="H67" s="25">
        <v>281</v>
      </c>
      <c r="I67" s="25">
        <v>338</v>
      </c>
      <c r="J67" s="25">
        <v>294</v>
      </c>
      <c r="K67" s="25">
        <v>162</v>
      </c>
      <c r="L67" s="25">
        <v>154</v>
      </c>
    </row>
    <row r="68" spans="1:12" ht="27" thickTop="1" thickBot="1">
      <c r="A68" s="9"/>
      <c r="B68" s="20" t="s">
        <v>22</v>
      </c>
      <c r="C68" s="25">
        <v>246</v>
      </c>
      <c r="D68" s="25">
        <v>97</v>
      </c>
      <c r="E68" s="25">
        <v>212</v>
      </c>
      <c r="F68" s="25">
        <v>94</v>
      </c>
      <c r="G68" s="25">
        <v>217</v>
      </c>
      <c r="H68" s="25">
        <v>80</v>
      </c>
      <c r="I68" s="25">
        <v>295</v>
      </c>
      <c r="J68" s="25">
        <v>142</v>
      </c>
      <c r="K68" s="25">
        <v>242</v>
      </c>
      <c r="L68" s="25">
        <v>116</v>
      </c>
    </row>
    <row r="69" spans="1:12" ht="27" thickTop="1" thickBot="1">
      <c r="A69" s="9"/>
      <c r="B69" s="20" t="s">
        <v>23</v>
      </c>
      <c r="C69" s="25">
        <v>703</v>
      </c>
      <c r="D69" s="25">
        <v>642</v>
      </c>
      <c r="E69" s="25">
        <v>479</v>
      </c>
      <c r="F69" s="25">
        <v>422</v>
      </c>
      <c r="G69" s="25">
        <v>317</v>
      </c>
      <c r="H69" s="25">
        <v>292</v>
      </c>
      <c r="I69" s="25">
        <v>314</v>
      </c>
      <c r="J69" s="25">
        <v>285</v>
      </c>
      <c r="K69" s="25">
        <v>287</v>
      </c>
      <c r="L69" s="25">
        <v>260</v>
      </c>
    </row>
    <row r="70" spans="1:12" ht="27" thickTop="1" thickBot="1">
      <c r="A70" s="9"/>
      <c r="B70" s="20" t="s">
        <v>24</v>
      </c>
      <c r="C70" s="25">
        <v>364</v>
      </c>
      <c r="D70" s="25">
        <v>304</v>
      </c>
      <c r="E70" s="25">
        <v>437</v>
      </c>
      <c r="F70" s="25">
        <v>380</v>
      </c>
      <c r="G70" s="25">
        <v>254</v>
      </c>
      <c r="H70" s="25">
        <v>217</v>
      </c>
      <c r="I70" s="25">
        <v>173</v>
      </c>
      <c r="J70" s="25">
        <v>145</v>
      </c>
      <c r="K70" s="25">
        <v>219</v>
      </c>
      <c r="L70" s="25">
        <v>183</v>
      </c>
    </row>
    <row r="71" spans="1:12" ht="27" thickTop="1" thickBot="1">
      <c r="A71" s="9"/>
      <c r="B71" s="20" t="s">
        <v>98</v>
      </c>
      <c r="C71" s="25">
        <v>295</v>
      </c>
      <c r="D71" s="25">
        <v>87</v>
      </c>
      <c r="E71" s="25">
        <v>131</v>
      </c>
      <c r="F71" s="25">
        <v>32</v>
      </c>
      <c r="G71" s="25">
        <v>277</v>
      </c>
      <c r="H71" s="25">
        <v>90</v>
      </c>
      <c r="I71" s="25">
        <v>333</v>
      </c>
      <c r="J71" s="25">
        <v>105</v>
      </c>
      <c r="K71" s="25">
        <v>337</v>
      </c>
      <c r="L71" s="25">
        <v>123</v>
      </c>
    </row>
    <row r="72" spans="1:12" ht="27" thickTop="1" thickBot="1">
      <c r="A72" s="9"/>
      <c r="B72" s="20" t="s">
        <v>25</v>
      </c>
      <c r="C72" s="25">
        <v>797</v>
      </c>
      <c r="D72" s="25">
        <v>599</v>
      </c>
      <c r="E72" s="25">
        <v>755</v>
      </c>
      <c r="F72" s="25">
        <v>566</v>
      </c>
      <c r="G72" s="25">
        <v>706</v>
      </c>
      <c r="H72" s="25">
        <v>559</v>
      </c>
      <c r="I72" s="25">
        <v>745</v>
      </c>
      <c r="J72" s="25">
        <v>587</v>
      </c>
      <c r="K72" s="25">
        <v>699</v>
      </c>
      <c r="L72" s="25">
        <v>585</v>
      </c>
    </row>
    <row r="73" spans="1:12" ht="27" thickTop="1" thickBot="1">
      <c r="A73" s="9"/>
      <c r="B73" s="12" t="s">
        <v>26</v>
      </c>
      <c r="C73" s="26">
        <f>SUM(C61:C72)</f>
        <v>4887</v>
      </c>
      <c r="D73" s="26">
        <f t="shared" ref="D73:L73" si="3">SUM(D61:D72)</f>
        <v>3414</v>
      </c>
      <c r="E73" s="26">
        <f t="shared" si="3"/>
        <v>4345</v>
      </c>
      <c r="F73" s="26">
        <f t="shared" si="3"/>
        <v>3091</v>
      </c>
      <c r="G73" s="26">
        <f t="shared" si="3"/>
        <v>4115</v>
      </c>
      <c r="H73" s="26">
        <f t="shared" si="3"/>
        <v>2859</v>
      </c>
      <c r="I73" s="26">
        <f t="shared" si="3"/>
        <v>3911</v>
      </c>
      <c r="J73" s="26">
        <f t="shared" si="3"/>
        <v>2736</v>
      </c>
      <c r="K73" s="26">
        <f t="shared" si="3"/>
        <v>3649</v>
      </c>
      <c r="L73" s="26">
        <f t="shared" si="3"/>
        <v>2587</v>
      </c>
    </row>
    <row r="74" spans="1:12" ht="26.25" thickTop="1">
      <c r="A74" s="9"/>
      <c r="B74" s="6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23.25" thickBot="1">
      <c r="A75" s="28" t="s">
        <v>54</v>
      </c>
      <c r="B75" s="63" t="s">
        <v>55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27" thickTop="1" thickBot="1">
      <c r="A76" s="9"/>
      <c r="B76" s="61" t="s">
        <v>12</v>
      </c>
      <c r="C76" s="68">
        <v>2012</v>
      </c>
      <c r="D76" s="69"/>
      <c r="E76" s="68">
        <v>2013</v>
      </c>
      <c r="F76" s="69"/>
      <c r="G76" s="68">
        <v>2014</v>
      </c>
      <c r="H76" s="69"/>
      <c r="I76" s="68">
        <v>2015</v>
      </c>
      <c r="J76" s="69"/>
      <c r="K76" s="73">
        <v>2016</v>
      </c>
      <c r="L76" s="73"/>
    </row>
    <row r="77" spans="1:12" ht="27" thickTop="1" thickBot="1">
      <c r="A77" s="9"/>
      <c r="B77" s="62"/>
      <c r="C77" s="16" t="s">
        <v>56</v>
      </c>
      <c r="D77" s="16" t="s">
        <v>14</v>
      </c>
      <c r="E77" s="16" t="s">
        <v>56</v>
      </c>
      <c r="F77" s="16" t="s">
        <v>14</v>
      </c>
      <c r="G77" s="16" t="s">
        <v>53</v>
      </c>
      <c r="H77" s="16" t="s">
        <v>14</v>
      </c>
      <c r="I77" s="16" t="s">
        <v>56</v>
      </c>
      <c r="J77" s="16" t="s">
        <v>14</v>
      </c>
      <c r="K77" s="59" t="s">
        <v>56</v>
      </c>
      <c r="L77" s="59" t="s">
        <v>14</v>
      </c>
    </row>
    <row r="78" spans="1:12" ht="27" thickTop="1" thickBot="1">
      <c r="A78" s="9"/>
      <c r="B78" s="20" t="s">
        <v>46</v>
      </c>
      <c r="C78" s="25">
        <v>1288</v>
      </c>
      <c r="D78" s="25">
        <v>1033</v>
      </c>
      <c r="E78" s="25">
        <v>1304</v>
      </c>
      <c r="F78" s="25">
        <v>1050</v>
      </c>
      <c r="G78" s="25">
        <v>1252</v>
      </c>
      <c r="H78" s="25">
        <v>1011</v>
      </c>
      <c r="I78" s="25">
        <v>1291</v>
      </c>
      <c r="J78" s="25">
        <v>1008</v>
      </c>
      <c r="K78" s="25">
        <v>1324</v>
      </c>
      <c r="L78" s="25">
        <v>1081</v>
      </c>
    </row>
    <row r="79" spans="1:12" ht="27" thickTop="1" thickBot="1">
      <c r="A79" s="9"/>
      <c r="B79" s="20" t="s">
        <v>102</v>
      </c>
      <c r="C79" s="25">
        <v>2422</v>
      </c>
      <c r="D79" s="25">
        <v>1701</v>
      </c>
      <c r="E79" s="25">
        <v>1958</v>
      </c>
      <c r="F79" s="25">
        <v>1381</v>
      </c>
      <c r="G79" s="25">
        <v>1870</v>
      </c>
      <c r="H79" s="25">
        <v>1258</v>
      </c>
      <c r="I79" s="25">
        <v>1793</v>
      </c>
      <c r="J79" s="25">
        <v>1197</v>
      </c>
      <c r="K79" s="25">
        <v>1455</v>
      </c>
      <c r="L79" s="25">
        <v>968</v>
      </c>
    </row>
    <row r="80" spans="1:12" ht="27" thickTop="1" thickBot="1">
      <c r="A80" s="9"/>
      <c r="B80" s="20" t="s">
        <v>48</v>
      </c>
      <c r="C80" s="25">
        <v>397</v>
      </c>
      <c r="D80" s="25">
        <v>163</v>
      </c>
      <c r="E80" s="25">
        <v>418</v>
      </c>
      <c r="F80" s="25">
        <v>164</v>
      </c>
      <c r="G80" s="25">
        <v>425</v>
      </c>
      <c r="H80" s="25">
        <v>180</v>
      </c>
      <c r="I80" s="25">
        <v>270</v>
      </c>
      <c r="J80" s="25">
        <v>129</v>
      </c>
      <c r="K80" s="25">
        <v>367</v>
      </c>
      <c r="L80" s="25">
        <v>157</v>
      </c>
    </row>
    <row r="81" spans="1:12" ht="27" thickTop="1" thickBot="1">
      <c r="A81" s="9"/>
      <c r="B81" s="20" t="s">
        <v>49</v>
      </c>
      <c r="C81" s="25">
        <v>244</v>
      </c>
      <c r="D81" s="25">
        <v>177</v>
      </c>
      <c r="E81" s="25">
        <v>252</v>
      </c>
      <c r="F81" s="25">
        <v>192</v>
      </c>
      <c r="G81" s="25">
        <v>160</v>
      </c>
      <c r="H81" s="25">
        <v>134</v>
      </c>
      <c r="I81" s="25">
        <v>173</v>
      </c>
      <c r="J81" s="25">
        <v>145</v>
      </c>
      <c r="K81" s="25">
        <v>186</v>
      </c>
      <c r="L81" s="25">
        <v>141</v>
      </c>
    </row>
    <row r="82" spans="1:12" ht="27" thickTop="1" thickBot="1">
      <c r="A82" s="9"/>
      <c r="B82" s="20" t="s">
        <v>50</v>
      </c>
      <c r="C82" s="25">
        <v>528</v>
      </c>
      <c r="D82" s="25">
        <v>336</v>
      </c>
      <c r="E82" s="25">
        <v>399</v>
      </c>
      <c r="F82" s="25">
        <v>294</v>
      </c>
      <c r="G82" s="25">
        <v>398</v>
      </c>
      <c r="H82" s="25">
        <v>271</v>
      </c>
      <c r="I82" s="25">
        <v>368</v>
      </c>
      <c r="J82" s="25">
        <v>246</v>
      </c>
      <c r="K82" s="25">
        <v>295</v>
      </c>
      <c r="L82" s="25">
        <v>222</v>
      </c>
    </row>
    <row r="83" spans="1:12" ht="27" thickTop="1" thickBot="1">
      <c r="A83" s="9"/>
      <c r="B83" s="20" t="s">
        <v>51</v>
      </c>
      <c r="C83" s="25">
        <v>8</v>
      </c>
      <c r="D83" s="25">
        <v>4</v>
      </c>
      <c r="E83" s="25">
        <v>14</v>
      </c>
      <c r="F83" s="25">
        <v>10</v>
      </c>
      <c r="G83" s="25">
        <v>10</v>
      </c>
      <c r="H83" s="25">
        <v>5</v>
      </c>
      <c r="I83" s="25">
        <v>16</v>
      </c>
      <c r="J83" s="25">
        <v>11</v>
      </c>
      <c r="K83" s="25">
        <v>22</v>
      </c>
      <c r="L83" s="25">
        <v>18</v>
      </c>
    </row>
    <row r="84" spans="1:12" ht="27" thickTop="1" thickBot="1">
      <c r="A84" s="9"/>
      <c r="B84" s="12" t="s">
        <v>26</v>
      </c>
      <c r="C84" s="26">
        <f>SUM(C78:C83)</f>
        <v>4887</v>
      </c>
      <c r="D84" s="26">
        <f t="shared" ref="D84:L84" si="4">SUM(D78:D83)</f>
        <v>3414</v>
      </c>
      <c r="E84" s="26">
        <f t="shared" si="4"/>
        <v>4345</v>
      </c>
      <c r="F84" s="26">
        <f t="shared" si="4"/>
        <v>3091</v>
      </c>
      <c r="G84" s="26">
        <f t="shared" si="4"/>
        <v>4115</v>
      </c>
      <c r="H84" s="26">
        <f t="shared" si="4"/>
        <v>2859</v>
      </c>
      <c r="I84" s="26">
        <f t="shared" si="4"/>
        <v>3911</v>
      </c>
      <c r="J84" s="26">
        <f t="shared" si="4"/>
        <v>2736</v>
      </c>
      <c r="K84" s="26">
        <f t="shared" si="4"/>
        <v>3649</v>
      </c>
      <c r="L84" s="26">
        <f t="shared" si="4"/>
        <v>2587</v>
      </c>
    </row>
    <row r="85" spans="1:12" ht="26.25" thickTop="1">
      <c r="A85" s="22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23.25" thickBot="1">
      <c r="A86" s="15" t="s">
        <v>57</v>
      </c>
      <c r="B86" s="63" t="s">
        <v>58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ht="27" thickTop="1" thickBot="1">
      <c r="A87" s="9"/>
      <c r="B87" s="61" t="s">
        <v>12</v>
      </c>
      <c r="C87" s="68">
        <v>2012</v>
      </c>
      <c r="D87" s="69"/>
      <c r="E87" s="68">
        <v>2013</v>
      </c>
      <c r="F87" s="69"/>
      <c r="G87" s="68">
        <v>2014</v>
      </c>
      <c r="H87" s="69"/>
      <c r="I87" s="68">
        <v>2015</v>
      </c>
      <c r="J87" s="69"/>
      <c r="K87" s="73">
        <v>2016</v>
      </c>
      <c r="L87" s="73"/>
    </row>
    <row r="88" spans="1:12" ht="27" thickTop="1" thickBot="1">
      <c r="A88" s="9"/>
      <c r="B88" s="62"/>
      <c r="C88" s="16" t="s">
        <v>56</v>
      </c>
      <c r="D88" s="16" t="s">
        <v>14</v>
      </c>
      <c r="E88" s="16" t="s">
        <v>56</v>
      </c>
      <c r="F88" s="16" t="s">
        <v>14</v>
      </c>
      <c r="G88" s="16" t="s">
        <v>53</v>
      </c>
      <c r="H88" s="16" t="s">
        <v>14</v>
      </c>
      <c r="I88" s="16" t="s">
        <v>56</v>
      </c>
      <c r="J88" s="16" t="s">
        <v>14</v>
      </c>
      <c r="K88" s="59" t="s">
        <v>56</v>
      </c>
      <c r="L88" s="59" t="s">
        <v>14</v>
      </c>
    </row>
    <row r="89" spans="1:12" ht="27" thickTop="1" thickBot="1">
      <c r="A89" s="9"/>
      <c r="B89" s="20" t="s">
        <v>29</v>
      </c>
      <c r="C89" s="25">
        <v>703</v>
      </c>
      <c r="D89" s="25">
        <v>642</v>
      </c>
      <c r="E89" s="25">
        <v>479</v>
      </c>
      <c r="F89" s="25">
        <v>422</v>
      </c>
      <c r="G89" s="25">
        <v>317</v>
      </c>
      <c r="H89" s="25">
        <v>292</v>
      </c>
      <c r="I89" s="25">
        <v>314</v>
      </c>
      <c r="J89" s="25">
        <v>285</v>
      </c>
      <c r="K89" s="25">
        <v>287</v>
      </c>
      <c r="L89" s="25">
        <v>260</v>
      </c>
    </row>
    <row r="90" spans="1:12" ht="27" thickTop="1" thickBot="1">
      <c r="A90" s="9"/>
      <c r="B90" s="20" t="s">
        <v>30</v>
      </c>
      <c r="C90" s="25">
        <v>404</v>
      </c>
      <c r="D90" s="25">
        <v>353</v>
      </c>
      <c r="E90" s="25">
        <v>470</v>
      </c>
      <c r="F90" s="25">
        <v>390</v>
      </c>
      <c r="G90" s="25">
        <v>438</v>
      </c>
      <c r="H90" s="25">
        <v>382</v>
      </c>
      <c r="I90" s="25">
        <v>364</v>
      </c>
      <c r="J90" s="25">
        <v>320</v>
      </c>
      <c r="K90" s="25">
        <v>311</v>
      </c>
      <c r="L90" s="25">
        <v>270</v>
      </c>
    </row>
    <row r="91" spans="1:12" ht="27" thickTop="1" thickBot="1">
      <c r="A91" s="9"/>
      <c r="B91" s="20" t="s">
        <v>31</v>
      </c>
      <c r="C91" s="25">
        <v>179</v>
      </c>
      <c r="D91" s="25">
        <v>159</v>
      </c>
      <c r="E91" s="25">
        <v>150</v>
      </c>
      <c r="F91" s="25">
        <v>133</v>
      </c>
      <c r="G91" s="25">
        <v>197</v>
      </c>
      <c r="H91" s="25">
        <v>168</v>
      </c>
      <c r="I91" s="25">
        <v>216</v>
      </c>
      <c r="J91" s="25">
        <v>186</v>
      </c>
      <c r="K91" s="25">
        <v>109</v>
      </c>
      <c r="L91" s="25">
        <v>108</v>
      </c>
    </row>
    <row r="92" spans="1:12" ht="27" thickTop="1" thickBot="1">
      <c r="A92" s="9"/>
      <c r="B92" s="20" t="s">
        <v>32</v>
      </c>
      <c r="C92" s="25">
        <v>31</v>
      </c>
      <c r="D92" s="25">
        <v>28</v>
      </c>
      <c r="E92" s="25">
        <v>1</v>
      </c>
      <c r="F92" s="25">
        <v>1</v>
      </c>
      <c r="G92" s="25"/>
      <c r="H92" s="25"/>
      <c r="I92" s="25"/>
      <c r="J92" s="25"/>
      <c r="K92" s="25"/>
      <c r="L92" s="25"/>
    </row>
    <row r="93" spans="1:12" ht="27" thickTop="1" thickBot="1">
      <c r="A93" s="9"/>
      <c r="B93" s="20" t="s">
        <v>91</v>
      </c>
      <c r="C93" s="25"/>
      <c r="D93" s="25"/>
      <c r="E93" s="25"/>
      <c r="F93" s="25"/>
      <c r="G93" s="25">
        <v>21</v>
      </c>
      <c r="H93" s="25">
        <v>17</v>
      </c>
      <c r="I93" s="25">
        <v>16</v>
      </c>
      <c r="J93" s="25">
        <v>11</v>
      </c>
      <c r="K93" s="25">
        <v>19</v>
      </c>
      <c r="L93" s="25">
        <v>11</v>
      </c>
    </row>
    <row r="94" spans="1:12" ht="27" thickTop="1" thickBot="1">
      <c r="A94" s="9"/>
      <c r="B94" s="20" t="s">
        <v>33</v>
      </c>
      <c r="C94" s="25">
        <v>69</v>
      </c>
      <c r="D94" s="25">
        <v>39</v>
      </c>
      <c r="E94" s="25">
        <v>47</v>
      </c>
      <c r="F94" s="25">
        <v>28</v>
      </c>
      <c r="G94" s="25">
        <v>62</v>
      </c>
      <c r="H94" s="25">
        <v>45</v>
      </c>
      <c r="I94" s="25">
        <v>77</v>
      </c>
      <c r="J94" s="25">
        <v>43</v>
      </c>
      <c r="K94" s="25">
        <v>62</v>
      </c>
      <c r="L94" s="25">
        <v>43</v>
      </c>
    </row>
    <row r="95" spans="1:12" ht="27" thickTop="1" thickBot="1">
      <c r="A95" s="9"/>
      <c r="B95" s="20" t="s">
        <v>34</v>
      </c>
      <c r="C95" s="25">
        <v>80</v>
      </c>
      <c r="D95" s="25">
        <v>47</v>
      </c>
      <c r="E95" s="25">
        <v>71</v>
      </c>
      <c r="F95" s="25">
        <v>45</v>
      </c>
      <c r="G95" s="25">
        <v>75</v>
      </c>
      <c r="H95" s="25">
        <v>45</v>
      </c>
      <c r="I95" s="25">
        <v>66</v>
      </c>
      <c r="J95" s="25">
        <v>41</v>
      </c>
      <c r="K95" s="25">
        <v>66</v>
      </c>
      <c r="L95" s="25">
        <v>43</v>
      </c>
    </row>
    <row r="96" spans="1:12" ht="27" thickTop="1" thickBot="1">
      <c r="A96" s="9"/>
      <c r="B96" s="20" t="s">
        <v>35</v>
      </c>
      <c r="C96" s="25">
        <v>97</v>
      </c>
      <c r="D96" s="25">
        <v>80</v>
      </c>
      <c r="E96" s="25">
        <v>47</v>
      </c>
      <c r="F96" s="25">
        <v>40</v>
      </c>
      <c r="G96" s="25">
        <v>95</v>
      </c>
      <c r="H96" s="25">
        <v>56</v>
      </c>
      <c r="I96" s="25">
        <v>62</v>
      </c>
      <c r="J96" s="25">
        <v>54</v>
      </c>
      <c r="K96" s="25">
        <v>71</v>
      </c>
      <c r="L96" s="25">
        <v>60</v>
      </c>
    </row>
    <row r="97" spans="1:12" ht="27" thickTop="1" thickBot="1">
      <c r="A97" s="9"/>
      <c r="B97" s="20" t="s">
        <v>36</v>
      </c>
      <c r="C97" s="25">
        <v>33</v>
      </c>
      <c r="D97" s="25">
        <v>32</v>
      </c>
      <c r="E97" s="25">
        <v>49</v>
      </c>
      <c r="F97" s="25">
        <v>42</v>
      </c>
      <c r="G97" s="25">
        <v>58</v>
      </c>
      <c r="H97" s="25">
        <v>52</v>
      </c>
      <c r="I97" s="25">
        <v>88</v>
      </c>
      <c r="J97" s="25">
        <v>80</v>
      </c>
      <c r="K97" s="25">
        <v>113</v>
      </c>
      <c r="L97" s="25">
        <v>98</v>
      </c>
    </row>
    <row r="98" spans="1:12" ht="27" thickTop="1" thickBot="1">
      <c r="A98" s="9"/>
      <c r="B98" s="20" t="s">
        <v>37</v>
      </c>
      <c r="C98" s="25">
        <v>1054</v>
      </c>
      <c r="D98" s="25">
        <v>746</v>
      </c>
      <c r="E98" s="25">
        <v>992</v>
      </c>
      <c r="F98" s="25">
        <v>708</v>
      </c>
      <c r="G98" s="25">
        <v>876</v>
      </c>
      <c r="H98" s="25">
        <v>632</v>
      </c>
      <c r="I98" s="25">
        <v>806</v>
      </c>
      <c r="J98" s="25">
        <v>577</v>
      </c>
      <c r="K98" s="25">
        <v>601</v>
      </c>
      <c r="L98" s="25">
        <v>451</v>
      </c>
    </row>
    <row r="99" spans="1:12" ht="27" thickTop="1" thickBot="1">
      <c r="A99" s="9"/>
      <c r="B99" s="20" t="s">
        <v>38</v>
      </c>
      <c r="C99" s="25">
        <v>185</v>
      </c>
      <c r="D99" s="25">
        <v>162</v>
      </c>
      <c r="E99" s="25">
        <v>154</v>
      </c>
      <c r="F99" s="25">
        <v>131</v>
      </c>
      <c r="G99" s="25">
        <v>139</v>
      </c>
      <c r="H99" s="25">
        <v>124</v>
      </c>
      <c r="I99" s="25">
        <v>146</v>
      </c>
      <c r="J99" s="25">
        <v>133</v>
      </c>
      <c r="K99" s="25">
        <v>171</v>
      </c>
      <c r="L99" s="25">
        <v>162</v>
      </c>
    </row>
    <row r="100" spans="1:12" ht="27" thickTop="1" thickBot="1">
      <c r="A100" s="9"/>
      <c r="B100" s="20" t="s">
        <v>39</v>
      </c>
      <c r="C100" s="25">
        <v>367</v>
      </c>
      <c r="D100" s="25">
        <v>283</v>
      </c>
      <c r="E100" s="25">
        <v>438</v>
      </c>
      <c r="F100" s="25">
        <v>343</v>
      </c>
      <c r="G100" s="25">
        <v>418</v>
      </c>
      <c r="H100" s="25">
        <v>327</v>
      </c>
      <c r="I100" s="25">
        <v>523</v>
      </c>
      <c r="J100" s="25">
        <v>419</v>
      </c>
      <c r="K100" s="25">
        <v>426</v>
      </c>
      <c r="L100" s="25">
        <v>360</v>
      </c>
    </row>
    <row r="101" spans="1:12" ht="27" thickTop="1" thickBot="1">
      <c r="A101" s="9"/>
      <c r="B101" s="20" t="s">
        <v>40</v>
      </c>
      <c r="C101" s="25">
        <v>128</v>
      </c>
      <c r="D101" s="25">
        <v>97</v>
      </c>
      <c r="E101" s="25">
        <v>76</v>
      </c>
      <c r="F101" s="25">
        <v>62</v>
      </c>
      <c r="G101" s="25">
        <v>115</v>
      </c>
      <c r="H101" s="25">
        <v>95</v>
      </c>
      <c r="I101" s="25">
        <v>85</v>
      </c>
      <c r="J101" s="25">
        <v>64</v>
      </c>
      <c r="K101" s="25">
        <v>92</v>
      </c>
      <c r="L101" s="25">
        <v>71</v>
      </c>
    </row>
    <row r="102" spans="1:12" ht="27" thickTop="1" thickBot="1">
      <c r="A102" s="9"/>
      <c r="B102" s="20" t="s">
        <v>41</v>
      </c>
      <c r="C102" s="25">
        <v>364</v>
      </c>
      <c r="D102" s="25">
        <v>304</v>
      </c>
      <c r="E102" s="25">
        <v>437</v>
      </c>
      <c r="F102" s="25">
        <v>380</v>
      </c>
      <c r="G102" s="25">
        <v>254</v>
      </c>
      <c r="H102" s="25">
        <v>217</v>
      </c>
      <c r="I102" s="25">
        <v>173</v>
      </c>
      <c r="J102" s="25">
        <v>145</v>
      </c>
      <c r="K102" s="25">
        <v>219</v>
      </c>
      <c r="L102" s="25">
        <v>183</v>
      </c>
    </row>
    <row r="103" spans="1:12" ht="27" thickTop="1" thickBot="1">
      <c r="A103" s="9"/>
      <c r="B103" s="20" t="s">
        <v>42</v>
      </c>
      <c r="C103" s="25">
        <v>193</v>
      </c>
      <c r="D103" s="25">
        <v>58</v>
      </c>
      <c r="E103" s="25">
        <v>165</v>
      </c>
      <c r="F103" s="25">
        <v>38</v>
      </c>
      <c r="G103" s="25">
        <v>182</v>
      </c>
      <c r="H103" s="25">
        <v>51</v>
      </c>
      <c r="I103" s="25">
        <v>147</v>
      </c>
      <c r="J103" s="25">
        <v>61</v>
      </c>
      <c r="K103" s="25">
        <v>160</v>
      </c>
      <c r="L103" s="25">
        <v>52</v>
      </c>
    </row>
    <row r="104" spans="1:12" ht="27" thickTop="1" thickBot="1">
      <c r="A104" s="9"/>
      <c r="B104" s="20" t="s">
        <v>43</v>
      </c>
      <c r="C104" s="25">
        <v>1000</v>
      </c>
      <c r="D104" s="25">
        <v>384</v>
      </c>
      <c r="E104" s="25">
        <v>769</v>
      </c>
      <c r="F104" s="25">
        <v>328</v>
      </c>
      <c r="G104" s="25">
        <v>868</v>
      </c>
      <c r="H104" s="25">
        <v>356</v>
      </c>
      <c r="I104" s="25">
        <v>828</v>
      </c>
      <c r="J104" s="25">
        <v>317</v>
      </c>
      <c r="K104" s="25">
        <v>942</v>
      </c>
      <c r="L104" s="25">
        <v>415</v>
      </c>
    </row>
    <row r="105" spans="1:12" ht="27" thickTop="1" thickBot="1">
      <c r="A105" s="9"/>
      <c r="B105" s="12" t="s">
        <v>26</v>
      </c>
      <c r="C105" s="26">
        <f>SUM(C89:C104)</f>
        <v>4887</v>
      </c>
      <c r="D105" s="26">
        <f t="shared" ref="D105:L105" si="5">SUM(D89:D104)</f>
        <v>3414</v>
      </c>
      <c r="E105" s="26">
        <f t="shared" si="5"/>
        <v>4345</v>
      </c>
      <c r="F105" s="26">
        <f t="shared" si="5"/>
        <v>3091</v>
      </c>
      <c r="G105" s="26">
        <f t="shared" si="5"/>
        <v>4115</v>
      </c>
      <c r="H105" s="26">
        <f t="shared" si="5"/>
        <v>2859</v>
      </c>
      <c r="I105" s="26">
        <f t="shared" si="5"/>
        <v>3911</v>
      </c>
      <c r="J105" s="26">
        <f t="shared" si="5"/>
        <v>2736</v>
      </c>
      <c r="K105" s="26">
        <f t="shared" si="5"/>
        <v>3649</v>
      </c>
      <c r="L105" s="26">
        <f t="shared" si="5"/>
        <v>2587</v>
      </c>
    </row>
    <row r="106" spans="1:12" ht="26.25" thickTop="1">
      <c r="A106" s="9"/>
      <c r="B106" s="14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ht="23.25" thickBot="1">
      <c r="A107" s="15" t="s">
        <v>59</v>
      </c>
      <c r="B107" s="63" t="s">
        <v>60</v>
      </c>
      <c r="C107" s="63"/>
      <c r="D107" s="63"/>
      <c r="E107" s="63"/>
      <c r="F107" s="63"/>
      <c r="G107" s="63"/>
      <c r="H107" s="27"/>
      <c r="I107" s="31"/>
      <c r="J107" s="31"/>
      <c r="K107" s="32"/>
      <c r="L107" s="32"/>
    </row>
    <row r="108" spans="1:12" ht="27" thickTop="1" thickBot="1">
      <c r="A108" s="9"/>
      <c r="B108" s="66" t="s">
        <v>12</v>
      </c>
      <c r="C108" s="66" t="s">
        <v>7</v>
      </c>
      <c r="D108" s="66" t="s">
        <v>8</v>
      </c>
      <c r="E108" s="66" t="s">
        <v>90</v>
      </c>
      <c r="F108" s="66" t="s">
        <v>97</v>
      </c>
      <c r="G108" s="66" t="s">
        <v>100</v>
      </c>
      <c r="H108" s="74" t="s">
        <v>105</v>
      </c>
      <c r="I108" s="78"/>
      <c r="J108" s="78"/>
      <c r="K108" s="1"/>
      <c r="L108" s="1"/>
    </row>
    <row r="109" spans="1:12" ht="27" thickTop="1" thickBot="1">
      <c r="A109" s="9"/>
      <c r="B109" s="67"/>
      <c r="C109" s="67"/>
      <c r="D109" s="67"/>
      <c r="E109" s="67"/>
      <c r="F109" s="67"/>
      <c r="G109" s="67"/>
      <c r="H109" s="60" t="s">
        <v>107</v>
      </c>
      <c r="I109" s="60" t="s">
        <v>108</v>
      </c>
      <c r="J109" s="60" t="s">
        <v>89</v>
      </c>
      <c r="K109" s="1"/>
      <c r="L109" s="1"/>
    </row>
    <row r="110" spans="1:12" ht="27" thickTop="1" thickBot="1">
      <c r="A110" s="9"/>
      <c r="B110" s="17" t="s">
        <v>61</v>
      </c>
      <c r="C110" s="25">
        <v>2</v>
      </c>
      <c r="D110" s="25">
        <v>2</v>
      </c>
      <c r="E110" s="25">
        <v>2</v>
      </c>
      <c r="F110" s="25">
        <v>2</v>
      </c>
      <c r="G110" s="25">
        <v>2</v>
      </c>
      <c r="H110" s="79">
        <v>2</v>
      </c>
      <c r="I110" s="80"/>
      <c r="J110" s="81"/>
      <c r="K110" s="34"/>
      <c r="L110" s="1"/>
    </row>
    <row r="111" spans="1:12" ht="27" thickTop="1" thickBot="1">
      <c r="A111" s="9"/>
      <c r="B111" s="17" t="s">
        <v>62</v>
      </c>
      <c r="C111" s="25">
        <v>2</v>
      </c>
      <c r="D111" s="25">
        <v>2</v>
      </c>
      <c r="E111" s="25">
        <v>2</v>
      </c>
      <c r="F111" s="25">
        <v>2</v>
      </c>
      <c r="G111" s="25">
        <v>2</v>
      </c>
      <c r="H111" s="25">
        <v>2</v>
      </c>
      <c r="I111" s="25">
        <v>19</v>
      </c>
      <c r="J111" s="25">
        <f>SUM(H111:I111)</f>
        <v>21</v>
      </c>
      <c r="K111" s="34"/>
      <c r="L111" s="1"/>
    </row>
    <row r="112" spans="1:12" ht="27" thickTop="1" thickBot="1">
      <c r="A112" s="9"/>
      <c r="B112" s="17" t="s">
        <v>63</v>
      </c>
      <c r="C112" s="25">
        <v>2435</v>
      </c>
      <c r="D112" s="25">
        <v>2364</v>
      </c>
      <c r="E112" s="25">
        <v>2310</v>
      </c>
      <c r="F112" s="25">
        <v>1727</v>
      </c>
      <c r="G112" s="25">
        <v>1962</v>
      </c>
      <c r="H112" s="25">
        <v>1537</v>
      </c>
      <c r="I112" s="25">
        <v>2636</v>
      </c>
      <c r="J112" s="25">
        <f>SUM(H112:I112)</f>
        <v>4173</v>
      </c>
      <c r="K112" s="34"/>
      <c r="L112" s="1"/>
    </row>
    <row r="113" spans="1:12" ht="27" thickTop="1" thickBot="1">
      <c r="A113" s="9"/>
      <c r="B113" s="17" t="s">
        <v>64</v>
      </c>
      <c r="C113" s="25">
        <v>11.6</v>
      </c>
      <c r="D113" s="25">
        <v>12.4</v>
      </c>
      <c r="E113" s="25">
        <v>13.1</v>
      </c>
      <c r="F113" s="25">
        <v>9.9</v>
      </c>
      <c r="G113" s="25">
        <v>13.9</v>
      </c>
      <c r="H113" s="79">
        <v>30.4</v>
      </c>
      <c r="I113" s="80"/>
      <c r="J113" s="81"/>
      <c r="K113" s="34"/>
      <c r="L113" s="1"/>
    </row>
    <row r="114" spans="1:12" ht="26.25" thickTop="1">
      <c r="A114" s="9"/>
      <c r="B114" s="14"/>
      <c r="C114" s="8"/>
      <c r="D114" s="8"/>
      <c r="E114" s="8"/>
      <c r="F114" s="8"/>
      <c r="G114" s="8"/>
      <c r="I114" s="31"/>
      <c r="J114" s="32"/>
      <c r="K114" s="32"/>
      <c r="L114" s="32"/>
    </row>
    <row r="115" spans="1:12" ht="23.25" thickBot="1">
      <c r="A115" s="15" t="s">
        <v>65</v>
      </c>
      <c r="B115" s="63" t="s">
        <v>66</v>
      </c>
      <c r="C115" s="63"/>
      <c r="D115" s="63"/>
      <c r="E115" s="63"/>
      <c r="F115" s="63"/>
      <c r="G115" s="63"/>
      <c r="I115" s="31"/>
      <c r="J115" s="32"/>
      <c r="K115" s="32"/>
      <c r="L115" s="32"/>
    </row>
    <row r="116" spans="1:12" ht="27" thickTop="1" thickBot="1">
      <c r="A116" s="9"/>
      <c r="B116" s="10" t="s">
        <v>12</v>
      </c>
      <c r="C116" s="33" t="s">
        <v>7</v>
      </c>
      <c r="D116" s="33" t="s">
        <v>8</v>
      </c>
      <c r="E116" s="33" t="s">
        <v>90</v>
      </c>
      <c r="F116" s="11" t="s">
        <v>97</v>
      </c>
      <c r="G116" s="11" t="s">
        <v>100</v>
      </c>
      <c r="H116" s="57" t="s">
        <v>105</v>
      </c>
      <c r="I116" s="32"/>
      <c r="J116" s="32"/>
      <c r="K116" s="34"/>
      <c r="L116" s="1"/>
    </row>
    <row r="117" spans="1:12" ht="27" thickTop="1" thickBot="1">
      <c r="A117" s="9"/>
      <c r="B117" s="17" t="s">
        <v>67</v>
      </c>
      <c r="C117" s="25">
        <v>4</v>
      </c>
      <c r="D117" s="25">
        <v>4</v>
      </c>
      <c r="E117" s="25">
        <v>4</v>
      </c>
      <c r="F117" s="25">
        <v>4</v>
      </c>
      <c r="G117" s="25">
        <v>4</v>
      </c>
      <c r="H117" s="25">
        <v>4</v>
      </c>
      <c r="I117" s="32"/>
      <c r="J117" s="32"/>
      <c r="K117" s="34"/>
      <c r="L117" s="1"/>
    </row>
    <row r="118" spans="1:12" ht="27" thickTop="1" thickBot="1">
      <c r="A118" s="9"/>
      <c r="B118" s="17" t="s">
        <v>68</v>
      </c>
      <c r="C118" s="25">
        <v>8669</v>
      </c>
      <c r="D118" s="25">
        <v>9708</v>
      </c>
      <c r="E118" s="25">
        <v>9264</v>
      </c>
      <c r="F118" s="25">
        <v>8929</v>
      </c>
      <c r="G118" s="25">
        <v>8671</v>
      </c>
      <c r="H118" s="25">
        <v>8728</v>
      </c>
      <c r="I118" s="32"/>
      <c r="J118" s="32"/>
      <c r="K118" s="34"/>
      <c r="L118" s="1"/>
    </row>
    <row r="119" spans="1:12" ht="26.25" thickTop="1">
      <c r="A119" s="9"/>
      <c r="B119" s="14"/>
      <c r="C119" s="8"/>
      <c r="D119" s="8"/>
      <c r="E119" s="8"/>
      <c r="F119" s="8"/>
      <c r="G119" s="8"/>
      <c r="H119" s="31"/>
      <c r="I119" s="31"/>
      <c r="J119" s="32"/>
      <c r="K119" s="32"/>
      <c r="L119" s="32"/>
    </row>
    <row r="120" spans="1:12" ht="23.25" thickBot="1">
      <c r="A120" s="15" t="s">
        <v>69</v>
      </c>
      <c r="B120" s="76" t="s">
        <v>103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</row>
    <row r="121" spans="1:12" ht="27" thickTop="1" thickBot="1">
      <c r="A121" s="9"/>
      <c r="B121" s="61" t="s">
        <v>12</v>
      </c>
      <c r="C121" s="68" t="s">
        <v>8</v>
      </c>
      <c r="D121" s="69"/>
      <c r="E121" s="68" t="s">
        <v>90</v>
      </c>
      <c r="F121" s="69"/>
      <c r="G121" s="68" t="s">
        <v>97</v>
      </c>
      <c r="H121" s="69"/>
      <c r="I121" s="68" t="s">
        <v>100</v>
      </c>
      <c r="J121" s="69"/>
      <c r="K121" s="68" t="s">
        <v>105</v>
      </c>
      <c r="L121" s="69"/>
    </row>
    <row r="122" spans="1:12" ht="27" thickTop="1" thickBot="1">
      <c r="A122" s="9"/>
      <c r="B122" s="62"/>
      <c r="C122" s="16" t="s">
        <v>93</v>
      </c>
      <c r="D122" s="16" t="s">
        <v>14</v>
      </c>
      <c r="E122" s="16" t="s">
        <v>93</v>
      </c>
      <c r="F122" s="16" t="s">
        <v>14</v>
      </c>
      <c r="G122" s="16" t="s">
        <v>93</v>
      </c>
      <c r="H122" s="16" t="s">
        <v>14</v>
      </c>
      <c r="I122" s="16" t="s">
        <v>93</v>
      </c>
      <c r="J122" s="16" t="s">
        <v>14</v>
      </c>
      <c r="K122" s="16" t="s">
        <v>93</v>
      </c>
      <c r="L122" s="16" t="s">
        <v>14</v>
      </c>
    </row>
    <row r="123" spans="1:12" ht="27" customHeight="1" thickTop="1" thickBot="1">
      <c r="A123" s="9"/>
      <c r="B123" s="17" t="s">
        <v>70</v>
      </c>
      <c r="C123" s="35">
        <v>19</v>
      </c>
      <c r="D123" s="35">
        <v>1</v>
      </c>
      <c r="E123" s="35">
        <v>22</v>
      </c>
      <c r="F123" s="35">
        <v>1</v>
      </c>
      <c r="G123" s="35">
        <v>25</v>
      </c>
      <c r="H123" s="35">
        <v>1</v>
      </c>
      <c r="I123" s="35">
        <v>25</v>
      </c>
      <c r="J123" s="35">
        <v>1</v>
      </c>
      <c r="K123" s="35">
        <v>25</v>
      </c>
      <c r="L123" s="35">
        <v>1</v>
      </c>
    </row>
    <row r="124" spans="1:12" ht="27" thickTop="1" thickBot="1">
      <c r="A124" s="9"/>
      <c r="B124" s="17" t="s">
        <v>71</v>
      </c>
      <c r="C124" s="35">
        <v>36</v>
      </c>
      <c r="D124" s="35">
        <v>2</v>
      </c>
      <c r="E124" s="35">
        <v>40</v>
      </c>
      <c r="F124" s="35">
        <v>4</v>
      </c>
      <c r="G124" s="35">
        <v>37</v>
      </c>
      <c r="H124" s="35">
        <v>6</v>
      </c>
      <c r="I124" s="35">
        <v>36</v>
      </c>
      <c r="J124" s="35">
        <v>7</v>
      </c>
      <c r="K124" s="35">
        <v>39</v>
      </c>
      <c r="L124" s="35">
        <v>6</v>
      </c>
    </row>
    <row r="125" spans="1:12" ht="27" thickTop="1" thickBot="1">
      <c r="A125" s="9"/>
      <c r="B125" s="17" t="s">
        <v>72</v>
      </c>
      <c r="C125" s="35">
        <v>368</v>
      </c>
      <c r="D125" s="35">
        <v>112</v>
      </c>
      <c r="E125" s="35">
        <v>389</v>
      </c>
      <c r="F125" s="35">
        <v>128</v>
      </c>
      <c r="G125" s="35">
        <v>435</v>
      </c>
      <c r="H125" s="35">
        <v>147</v>
      </c>
      <c r="I125" s="35">
        <v>508</v>
      </c>
      <c r="J125" s="35">
        <v>189</v>
      </c>
      <c r="K125" s="35">
        <v>516</v>
      </c>
      <c r="L125" s="35">
        <v>199</v>
      </c>
    </row>
    <row r="126" spans="1:12" ht="27" thickTop="1" thickBot="1">
      <c r="A126" s="9"/>
      <c r="B126" s="17" t="s">
        <v>95</v>
      </c>
      <c r="C126" s="35">
        <v>401</v>
      </c>
      <c r="D126" s="35">
        <v>212</v>
      </c>
      <c r="E126" s="35">
        <v>444</v>
      </c>
      <c r="F126" s="35">
        <v>259</v>
      </c>
      <c r="G126" s="35">
        <v>404</v>
      </c>
      <c r="H126" s="35">
        <v>226</v>
      </c>
      <c r="I126" s="35">
        <v>365</v>
      </c>
      <c r="J126" s="35">
        <v>215</v>
      </c>
      <c r="K126" s="35">
        <v>306</v>
      </c>
      <c r="L126" s="35">
        <v>179</v>
      </c>
    </row>
    <row r="127" spans="1:12" ht="27" thickTop="1" thickBot="1">
      <c r="A127" s="9"/>
      <c r="B127" s="17" t="s">
        <v>96</v>
      </c>
      <c r="C127" s="35">
        <v>264</v>
      </c>
      <c r="D127" s="35">
        <v>179</v>
      </c>
      <c r="E127" s="35">
        <v>199</v>
      </c>
      <c r="F127" s="35">
        <v>134.5</v>
      </c>
      <c r="G127" s="35">
        <v>116.5</v>
      </c>
      <c r="H127" s="35">
        <v>80.5</v>
      </c>
      <c r="I127" s="35">
        <v>105</v>
      </c>
      <c r="J127" s="35">
        <v>81</v>
      </c>
      <c r="K127" s="35">
        <v>47.5</v>
      </c>
      <c r="L127" s="35">
        <v>33.5</v>
      </c>
    </row>
    <row r="128" spans="1:12" ht="27" thickTop="1" thickBot="1">
      <c r="A128" s="9"/>
      <c r="B128" s="17" t="s">
        <v>101</v>
      </c>
      <c r="C128" s="35"/>
      <c r="D128" s="35"/>
      <c r="E128" s="35"/>
      <c r="F128" s="35"/>
      <c r="G128" s="35"/>
      <c r="H128" s="35"/>
      <c r="I128" s="35">
        <v>7</v>
      </c>
      <c r="J128" s="35">
        <v>3</v>
      </c>
      <c r="K128" s="35">
        <v>4</v>
      </c>
      <c r="L128" s="35">
        <v>2</v>
      </c>
    </row>
    <row r="129" spans="1:12" ht="27" thickTop="1" thickBot="1">
      <c r="A129" s="9"/>
      <c r="B129" s="17" t="s">
        <v>74</v>
      </c>
      <c r="C129" s="35">
        <v>71</v>
      </c>
      <c r="D129" s="35">
        <v>31</v>
      </c>
      <c r="E129" s="35">
        <v>68</v>
      </c>
      <c r="F129" s="35">
        <v>28</v>
      </c>
      <c r="G129" s="35">
        <v>67</v>
      </c>
      <c r="H129" s="35">
        <v>25</v>
      </c>
      <c r="I129" s="35">
        <v>62</v>
      </c>
      <c r="J129" s="35">
        <v>23</v>
      </c>
      <c r="K129" s="35">
        <v>59</v>
      </c>
      <c r="L129" s="35">
        <v>24</v>
      </c>
    </row>
    <row r="130" spans="1:12" ht="27" thickTop="1" thickBot="1">
      <c r="A130" s="9"/>
      <c r="B130" s="17" t="s">
        <v>73</v>
      </c>
      <c r="C130" s="35">
        <v>12</v>
      </c>
      <c r="D130" s="35">
        <v>3</v>
      </c>
      <c r="E130" s="35">
        <v>12</v>
      </c>
      <c r="F130" s="35">
        <v>3</v>
      </c>
      <c r="G130" s="35">
        <v>16</v>
      </c>
      <c r="H130" s="35">
        <v>5</v>
      </c>
      <c r="I130" s="35">
        <v>18</v>
      </c>
      <c r="J130" s="35">
        <v>4</v>
      </c>
      <c r="K130" s="35">
        <v>18</v>
      </c>
      <c r="L130" s="35">
        <v>4</v>
      </c>
    </row>
    <row r="131" spans="1:12" ht="27" thickTop="1" thickBot="1">
      <c r="A131" s="9"/>
      <c r="B131" s="17" t="s">
        <v>75</v>
      </c>
      <c r="C131" s="35">
        <v>20</v>
      </c>
      <c r="D131" s="35">
        <v>14</v>
      </c>
      <c r="E131" s="35">
        <v>17</v>
      </c>
      <c r="F131" s="35">
        <v>13</v>
      </c>
      <c r="G131" s="35">
        <v>13</v>
      </c>
      <c r="H131" s="35">
        <v>11</v>
      </c>
      <c r="I131" s="35">
        <v>10</v>
      </c>
      <c r="J131" s="35">
        <v>7</v>
      </c>
      <c r="K131" s="35">
        <v>4</v>
      </c>
      <c r="L131" s="35">
        <v>3</v>
      </c>
    </row>
    <row r="132" spans="1:12" ht="27" thickTop="1" thickBot="1">
      <c r="A132" s="9"/>
      <c r="B132" s="17" t="s">
        <v>76</v>
      </c>
      <c r="C132" s="35">
        <v>178</v>
      </c>
      <c r="D132" s="35">
        <v>91</v>
      </c>
      <c r="E132" s="35">
        <v>169</v>
      </c>
      <c r="F132" s="35">
        <v>88</v>
      </c>
      <c r="G132" s="35">
        <v>171</v>
      </c>
      <c r="H132" s="35">
        <v>82</v>
      </c>
      <c r="I132" s="35">
        <v>160</v>
      </c>
      <c r="J132" s="35">
        <v>77</v>
      </c>
      <c r="K132" s="35">
        <v>160</v>
      </c>
      <c r="L132" s="35">
        <v>77</v>
      </c>
    </row>
    <row r="133" spans="1:12" ht="27" thickTop="1" thickBot="1">
      <c r="A133" s="9"/>
      <c r="B133" s="17" t="s">
        <v>77</v>
      </c>
      <c r="C133" s="35">
        <v>26</v>
      </c>
      <c r="D133" s="35">
        <v>6</v>
      </c>
      <c r="E133" s="35">
        <v>20.5</v>
      </c>
      <c r="F133" s="35">
        <v>5</v>
      </c>
      <c r="G133" s="35">
        <v>20.5</v>
      </c>
      <c r="H133" s="35">
        <v>4</v>
      </c>
      <c r="I133" s="35">
        <v>12</v>
      </c>
      <c r="J133" s="35">
        <v>4</v>
      </c>
      <c r="K133" s="35">
        <v>89</v>
      </c>
      <c r="L133" s="35">
        <v>62.5</v>
      </c>
    </row>
    <row r="134" spans="1:12" ht="27" thickTop="1" thickBot="1">
      <c r="A134" s="9"/>
      <c r="B134" s="12" t="s">
        <v>78</v>
      </c>
      <c r="C134" s="36">
        <f t="shared" ref="C134:H134" si="6">SUM(C123:C133)</f>
        <v>1395</v>
      </c>
      <c r="D134" s="36">
        <f t="shared" si="6"/>
        <v>651</v>
      </c>
      <c r="E134" s="36">
        <f t="shared" si="6"/>
        <v>1380.5</v>
      </c>
      <c r="F134" s="36">
        <f t="shared" si="6"/>
        <v>663.5</v>
      </c>
      <c r="G134" s="36">
        <f t="shared" si="6"/>
        <v>1305</v>
      </c>
      <c r="H134" s="36">
        <f t="shared" si="6"/>
        <v>587.5</v>
      </c>
      <c r="I134" s="36">
        <f>SUM(I123:I133)</f>
        <v>1308</v>
      </c>
      <c r="J134" s="36">
        <f>SUM(J123:J133)</f>
        <v>611</v>
      </c>
      <c r="K134" s="36">
        <f>SUM(K123:K133)</f>
        <v>1267.5</v>
      </c>
      <c r="L134" s="36">
        <f>SUM(L123:L133)</f>
        <v>591</v>
      </c>
    </row>
    <row r="135" spans="1:12" ht="26.25" thickTop="1">
      <c r="A135" s="9"/>
      <c r="B135" s="70" t="s">
        <v>104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1:12" ht="29.25">
      <c r="A136" s="37" t="s">
        <v>79</v>
      </c>
      <c r="B136" s="38" t="s">
        <v>80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ht="26.25" thickBot="1">
      <c r="A137" s="15" t="s">
        <v>4</v>
      </c>
      <c r="B137" s="63" t="s">
        <v>81</v>
      </c>
      <c r="C137" s="63"/>
      <c r="D137" s="63"/>
      <c r="E137" s="63"/>
      <c r="F137" s="63"/>
      <c r="G137" s="63"/>
      <c r="H137" s="8"/>
      <c r="I137" s="8"/>
      <c r="J137" s="8"/>
      <c r="K137" s="8"/>
      <c r="L137" s="8"/>
    </row>
    <row r="138" spans="1:12" ht="27" thickTop="1" thickBot="1">
      <c r="A138" s="9"/>
      <c r="B138" s="10" t="s">
        <v>6</v>
      </c>
      <c r="C138" s="33" t="s">
        <v>7</v>
      </c>
      <c r="D138" s="33" t="s">
        <v>8</v>
      </c>
      <c r="E138" s="40" t="s">
        <v>90</v>
      </c>
      <c r="F138" s="33" t="s">
        <v>97</v>
      </c>
      <c r="G138" s="11" t="s">
        <v>100</v>
      </c>
      <c r="H138" s="11" t="s">
        <v>105</v>
      </c>
      <c r="I138" s="8"/>
      <c r="J138" s="8"/>
      <c r="K138" s="1"/>
      <c r="L138" s="1"/>
    </row>
    <row r="139" spans="1:12" ht="27" thickTop="1" thickBot="1">
      <c r="A139" s="9"/>
      <c r="B139" s="41" t="s">
        <v>9</v>
      </c>
      <c r="C139" s="42">
        <v>1</v>
      </c>
      <c r="D139" s="42">
        <v>1</v>
      </c>
      <c r="E139" s="42">
        <v>1</v>
      </c>
      <c r="F139" s="42">
        <v>1</v>
      </c>
      <c r="G139" s="42">
        <v>1</v>
      </c>
      <c r="H139" s="42">
        <v>1</v>
      </c>
      <c r="I139" s="8"/>
      <c r="J139" s="8"/>
      <c r="K139" s="1"/>
      <c r="L139" s="1"/>
    </row>
    <row r="140" spans="1:12" ht="26.25" thickTop="1">
      <c r="A140" s="9"/>
      <c r="B140" s="14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26.25" thickBot="1">
      <c r="A141" s="15" t="s">
        <v>10</v>
      </c>
      <c r="B141" s="63" t="s">
        <v>82</v>
      </c>
      <c r="C141" s="63"/>
      <c r="D141" s="63"/>
      <c r="E141" s="63"/>
      <c r="F141" s="63"/>
      <c r="G141" s="63"/>
      <c r="H141" s="8"/>
      <c r="I141" s="8"/>
      <c r="J141" s="8"/>
      <c r="K141" s="8"/>
      <c r="L141" s="8"/>
    </row>
    <row r="142" spans="1:12" ht="26.25" thickTop="1">
      <c r="A142" s="9"/>
      <c r="B142" s="64" t="s">
        <v>12</v>
      </c>
      <c r="C142" s="66" t="s">
        <v>7</v>
      </c>
      <c r="D142" s="66" t="s">
        <v>8</v>
      </c>
      <c r="E142" s="66" t="s">
        <v>90</v>
      </c>
      <c r="F142" s="66" t="s">
        <v>97</v>
      </c>
      <c r="G142" s="66" t="s">
        <v>100</v>
      </c>
      <c r="H142" s="74" t="s">
        <v>105</v>
      </c>
      <c r="I142" s="8"/>
      <c r="J142" s="8"/>
      <c r="K142" s="1"/>
      <c r="L142" s="1"/>
    </row>
    <row r="143" spans="1:12" ht="26.25" thickBot="1">
      <c r="A143" s="9"/>
      <c r="B143" s="65"/>
      <c r="C143" s="67"/>
      <c r="D143" s="67"/>
      <c r="E143" s="67"/>
      <c r="F143" s="67"/>
      <c r="G143" s="67"/>
      <c r="H143" s="75"/>
      <c r="I143" s="8"/>
      <c r="J143" s="8"/>
      <c r="K143" s="1"/>
      <c r="L143" s="1"/>
    </row>
    <row r="144" spans="1:12" ht="27" thickTop="1" thickBot="1">
      <c r="A144" s="9"/>
      <c r="B144" s="43" t="s">
        <v>86</v>
      </c>
      <c r="C144" s="44">
        <v>145</v>
      </c>
      <c r="D144" s="44">
        <v>215</v>
      </c>
      <c r="E144" s="44">
        <v>285</v>
      </c>
      <c r="F144" s="44">
        <v>292</v>
      </c>
      <c r="G144" s="44">
        <v>277</v>
      </c>
      <c r="H144" s="44">
        <v>266</v>
      </c>
      <c r="I144" s="8"/>
      <c r="J144" s="8"/>
      <c r="K144" s="1"/>
      <c r="L144" s="1"/>
    </row>
    <row r="145" spans="1:12" ht="26.25" thickTop="1">
      <c r="A145" s="9"/>
      <c r="B145" s="14"/>
      <c r="C145" s="8"/>
      <c r="D145" s="8"/>
      <c r="E145" s="8"/>
      <c r="F145" s="8"/>
      <c r="G145" s="8"/>
      <c r="H145" s="8"/>
    </row>
    <row r="146" spans="1:12" ht="26.25" thickBot="1">
      <c r="A146" s="15" t="s">
        <v>27</v>
      </c>
      <c r="B146" s="77" t="s">
        <v>83</v>
      </c>
      <c r="C146" s="77"/>
      <c r="D146" s="77"/>
      <c r="E146" s="77"/>
      <c r="F146" s="77"/>
      <c r="G146" s="77"/>
      <c r="H146" s="8"/>
    </row>
    <row r="147" spans="1:12" ht="26.25" thickTop="1">
      <c r="A147" s="9"/>
      <c r="B147" s="61" t="s">
        <v>12</v>
      </c>
      <c r="C147" s="66" t="s">
        <v>7</v>
      </c>
      <c r="D147" s="66" t="s">
        <v>8</v>
      </c>
      <c r="E147" s="66" t="s">
        <v>90</v>
      </c>
      <c r="F147" s="66" t="s">
        <v>97</v>
      </c>
      <c r="G147" s="66" t="s">
        <v>100</v>
      </c>
      <c r="H147" s="74" t="s">
        <v>105</v>
      </c>
      <c r="K147" s="1"/>
      <c r="L147" s="1"/>
    </row>
    <row r="148" spans="1:12" ht="26.25" thickBot="1">
      <c r="A148" s="9"/>
      <c r="B148" s="62"/>
      <c r="C148" s="67"/>
      <c r="D148" s="67"/>
      <c r="E148" s="67"/>
      <c r="F148" s="67"/>
      <c r="G148" s="67"/>
      <c r="H148" s="75"/>
      <c r="K148" s="1"/>
      <c r="L148" s="1"/>
    </row>
    <row r="149" spans="1:12" ht="27" thickTop="1" thickBot="1">
      <c r="A149" s="9"/>
      <c r="B149" s="43" t="s">
        <v>30</v>
      </c>
      <c r="C149" s="46"/>
      <c r="D149" s="46"/>
      <c r="E149" s="46"/>
      <c r="F149" s="44"/>
      <c r="G149" s="44"/>
      <c r="H149" s="46">
        <v>14</v>
      </c>
      <c r="K149" s="1"/>
      <c r="L149" s="1"/>
    </row>
    <row r="150" spans="1:12" ht="27" thickTop="1" thickBot="1">
      <c r="A150" s="9"/>
      <c r="B150" s="43" t="s">
        <v>37</v>
      </c>
      <c r="C150" s="46">
        <v>53</v>
      </c>
      <c r="D150" s="46">
        <v>63</v>
      </c>
      <c r="E150" s="46">
        <v>62</v>
      </c>
      <c r="F150" s="46">
        <v>55</v>
      </c>
      <c r="G150" s="46">
        <v>75</v>
      </c>
      <c r="H150" s="46">
        <v>145</v>
      </c>
      <c r="K150" s="1"/>
      <c r="L150" s="1"/>
    </row>
    <row r="151" spans="1:12" ht="27" thickTop="1" thickBot="1">
      <c r="A151" s="9"/>
      <c r="B151" s="47" t="s">
        <v>42</v>
      </c>
      <c r="C151" s="46"/>
      <c r="D151" s="46">
        <v>12</v>
      </c>
      <c r="E151" s="46">
        <v>30</v>
      </c>
      <c r="F151" s="46">
        <v>48</v>
      </c>
      <c r="G151" s="46">
        <v>50</v>
      </c>
      <c r="H151" s="46">
        <v>56</v>
      </c>
      <c r="K151" s="1"/>
      <c r="L151" s="1"/>
    </row>
    <row r="152" spans="1:12" ht="27" thickTop="1" thickBot="1">
      <c r="A152" s="9"/>
      <c r="B152" s="47" t="s">
        <v>43</v>
      </c>
      <c r="C152" s="46">
        <v>92</v>
      </c>
      <c r="D152" s="46">
        <v>140</v>
      </c>
      <c r="E152" s="46">
        <v>193</v>
      </c>
      <c r="F152" s="46">
        <v>189</v>
      </c>
      <c r="G152" s="46">
        <v>152</v>
      </c>
      <c r="H152" s="46">
        <v>51</v>
      </c>
      <c r="K152" s="1"/>
      <c r="L152" s="1"/>
    </row>
    <row r="153" spans="1:12" ht="27" thickTop="1" thickBot="1">
      <c r="A153" s="9"/>
      <c r="B153" s="41" t="s">
        <v>78</v>
      </c>
      <c r="C153" s="44">
        <f>SUM(C149:C152)</f>
        <v>145</v>
      </c>
      <c r="D153" s="44">
        <f t="shared" ref="D153:H153" si="7">SUM(D149:D152)</f>
        <v>215</v>
      </c>
      <c r="E153" s="44">
        <f t="shared" si="7"/>
        <v>285</v>
      </c>
      <c r="F153" s="44">
        <f t="shared" si="7"/>
        <v>292</v>
      </c>
      <c r="G153" s="44">
        <f t="shared" si="7"/>
        <v>277</v>
      </c>
      <c r="H153" s="44">
        <f t="shared" si="7"/>
        <v>266</v>
      </c>
      <c r="K153" s="1"/>
      <c r="L153" s="1"/>
    </row>
    <row r="154" spans="1:12" ht="26.25" thickTop="1">
      <c r="A154" s="9"/>
      <c r="B154" s="14"/>
      <c r="C154" s="8"/>
      <c r="D154" s="8"/>
      <c r="E154" s="8"/>
      <c r="F154" s="8"/>
      <c r="G154" s="8"/>
      <c r="H154" s="8"/>
      <c r="I154" s="8"/>
    </row>
    <row r="155" spans="1:12" ht="23.25" thickBot="1">
      <c r="A155" s="15" t="s">
        <v>44</v>
      </c>
      <c r="B155" s="63" t="s">
        <v>84</v>
      </c>
      <c r="C155" s="63"/>
      <c r="D155" s="63"/>
      <c r="E155" s="63"/>
      <c r="F155" s="63"/>
      <c r="G155" s="63"/>
      <c r="H155" s="63"/>
      <c r="I155" s="63"/>
    </row>
    <row r="156" spans="1:12" ht="26.25" thickTop="1">
      <c r="A156" s="9"/>
      <c r="B156" s="61" t="s">
        <v>12</v>
      </c>
      <c r="C156" s="66" t="s">
        <v>7</v>
      </c>
      <c r="D156" s="66" t="s">
        <v>8</v>
      </c>
      <c r="E156" s="66" t="s">
        <v>90</v>
      </c>
      <c r="F156" s="66" t="s">
        <v>97</v>
      </c>
      <c r="G156" s="66" t="s">
        <v>100</v>
      </c>
      <c r="H156" s="74" t="s">
        <v>105</v>
      </c>
      <c r="K156" s="1"/>
      <c r="L156" s="1"/>
    </row>
    <row r="157" spans="1:12" ht="26.25" thickBot="1">
      <c r="A157" s="9"/>
      <c r="B157" s="62"/>
      <c r="C157" s="67"/>
      <c r="D157" s="67"/>
      <c r="E157" s="67"/>
      <c r="F157" s="67"/>
      <c r="G157" s="67"/>
      <c r="H157" s="75"/>
      <c r="K157" s="1"/>
      <c r="L157" s="1"/>
    </row>
    <row r="158" spans="1:12" ht="27" thickTop="1" thickBot="1">
      <c r="A158" s="9"/>
      <c r="B158" s="43" t="s">
        <v>46</v>
      </c>
      <c r="C158" s="46">
        <v>53</v>
      </c>
      <c r="D158" s="46">
        <v>63</v>
      </c>
      <c r="E158" s="46">
        <v>62</v>
      </c>
      <c r="F158" s="46">
        <v>55</v>
      </c>
      <c r="G158" s="46">
        <v>45</v>
      </c>
      <c r="H158" s="46">
        <v>44</v>
      </c>
      <c r="K158" s="1"/>
      <c r="L158" s="1"/>
    </row>
    <row r="159" spans="1:12" ht="27" thickTop="1" thickBot="1">
      <c r="A159" s="9"/>
      <c r="B159" s="43" t="s">
        <v>109</v>
      </c>
      <c r="C159" s="46"/>
      <c r="D159" s="46"/>
      <c r="E159" s="46"/>
      <c r="F159" s="46"/>
      <c r="G159" s="46"/>
      <c r="H159" s="46">
        <v>14</v>
      </c>
      <c r="K159" s="1"/>
      <c r="L159" s="1"/>
    </row>
    <row r="160" spans="1:12" ht="27" thickTop="1" thickBot="1">
      <c r="A160" s="9"/>
      <c r="B160" s="43" t="s">
        <v>94</v>
      </c>
      <c r="C160" s="46"/>
      <c r="D160" s="46"/>
      <c r="E160" s="46">
        <v>11</v>
      </c>
      <c r="F160" s="46">
        <v>4</v>
      </c>
      <c r="G160" s="46"/>
      <c r="H160" s="46"/>
      <c r="K160" s="1"/>
      <c r="L160" s="1"/>
    </row>
    <row r="161" spans="1:12" ht="27" thickTop="1" thickBot="1">
      <c r="A161" s="9"/>
      <c r="B161" s="43" t="s">
        <v>48</v>
      </c>
      <c r="C161" s="46">
        <v>92</v>
      </c>
      <c r="D161" s="46">
        <v>152</v>
      </c>
      <c r="E161" s="46">
        <v>212</v>
      </c>
      <c r="F161" s="46">
        <v>233</v>
      </c>
      <c r="G161" s="46">
        <v>202</v>
      </c>
      <c r="H161" s="46">
        <v>189</v>
      </c>
      <c r="K161" s="1"/>
      <c r="L161" s="1"/>
    </row>
    <row r="162" spans="1:12" ht="27" thickTop="1" thickBot="1">
      <c r="A162" s="9"/>
      <c r="B162" s="43" t="s">
        <v>50</v>
      </c>
      <c r="C162" s="46"/>
      <c r="D162" s="46"/>
      <c r="E162" s="46"/>
      <c r="F162" s="46"/>
      <c r="G162" s="46">
        <v>30</v>
      </c>
      <c r="H162" s="46">
        <v>19</v>
      </c>
      <c r="K162" s="1"/>
      <c r="L162" s="1"/>
    </row>
    <row r="163" spans="1:12" ht="27" thickTop="1" thickBot="1">
      <c r="A163" s="9"/>
      <c r="B163" s="41" t="s">
        <v>78</v>
      </c>
      <c r="C163" s="44">
        <f>SUM(C158:C162)</f>
        <v>145</v>
      </c>
      <c r="D163" s="44">
        <f t="shared" ref="D163:H163" si="8">SUM(D158:D162)</f>
        <v>215</v>
      </c>
      <c r="E163" s="44">
        <f t="shared" si="8"/>
        <v>285</v>
      </c>
      <c r="F163" s="44">
        <f t="shared" si="8"/>
        <v>292</v>
      </c>
      <c r="G163" s="44">
        <f t="shared" si="8"/>
        <v>277</v>
      </c>
      <c r="H163" s="44">
        <f t="shared" si="8"/>
        <v>266</v>
      </c>
      <c r="K163" s="1"/>
      <c r="L163" s="1"/>
    </row>
    <row r="164" spans="1:12" ht="26.25" thickTop="1">
      <c r="A164" s="9"/>
      <c r="B164" s="14"/>
      <c r="C164" s="8"/>
      <c r="D164" s="8"/>
      <c r="E164" s="8"/>
      <c r="F164" s="8"/>
      <c r="G164" s="8"/>
      <c r="H164" s="8"/>
      <c r="I164" s="8"/>
    </row>
    <row r="165" spans="1:12" ht="26.25" thickBot="1">
      <c r="A165" s="15" t="s">
        <v>52</v>
      </c>
      <c r="B165" s="63" t="s">
        <v>85</v>
      </c>
      <c r="C165" s="63"/>
      <c r="D165" s="63"/>
      <c r="E165" s="63"/>
      <c r="F165" s="63"/>
      <c r="G165" s="8"/>
      <c r="H165" s="8"/>
      <c r="I165" s="8"/>
    </row>
    <row r="166" spans="1:12" ht="26.25" thickTop="1">
      <c r="A166" s="9"/>
      <c r="B166" s="64" t="s">
        <v>12</v>
      </c>
      <c r="C166" s="66">
        <v>2011</v>
      </c>
      <c r="D166" s="66">
        <v>2012</v>
      </c>
      <c r="E166" s="66">
        <v>2013</v>
      </c>
      <c r="F166" s="66">
        <v>2014</v>
      </c>
      <c r="G166" s="66">
        <v>2015</v>
      </c>
      <c r="H166" s="66">
        <v>2016</v>
      </c>
      <c r="K166" s="1"/>
      <c r="L166" s="1"/>
    </row>
    <row r="167" spans="1:12" ht="26.25" thickBot="1">
      <c r="A167" s="9"/>
      <c r="B167" s="65"/>
      <c r="C167" s="67"/>
      <c r="D167" s="67"/>
      <c r="E167" s="67"/>
      <c r="F167" s="67"/>
      <c r="G167" s="67"/>
      <c r="H167" s="67"/>
      <c r="K167" s="1"/>
      <c r="L167" s="1"/>
    </row>
    <row r="168" spans="1:12" ht="46.5" thickTop="1" thickBot="1">
      <c r="A168" s="9"/>
      <c r="B168" s="48" t="s">
        <v>86</v>
      </c>
      <c r="C168" s="49">
        <v>31</v>
      </c>
      <c r="D168" s="49">
        <v>39</v>
      </c>
      <c r="E168" s="49">
        <v>46</v>
      </c>
      <c r="F168" s="46">
        <v>61</v>
      </c>
      <c r="G168" s="46">
        <v>93</v>
      </c>
      <c r="H168" s="46">
        <v>69</v>
      </c>
      <c r="K168" s="1"/>
      <c r="L168" s="1"/>
    </row>
    <row r="169" spans="1:12" ht="27" thickTop="1" thickBot="1">
      <c r="A169" s="9"/>
      <c r="B169" s="50"/>
      <c r="C169" s="51"/>
      <c r="D169" s="51"/>
      <c r="E169" s="52"/>
      <c r="F169" s="52"/>
      <c r="G169" s="52"/>
      <c r="H169" s="53"/>
      <c r="I169" s="8"/>
    </row>
    <row r="170" spans="1:12" ht="27" thickTop="1" thickBot="1">
      <c r="A170" s="9"/>
      <c r="B170" s="54"/>
      <c r="C170" s="55"/>
      <c r="D170" s="55"/>
      <c r="E170" s="56"/>
      <c r="F170" s="56"/>
      <c r="G170" s="56"/>
      <c r="H170" s="53"/>
      <c r="I170" s="8"/>
    </row>
    <row r="171" spans="1:12" ht="27" thickTop="1" thickBot="1">
      <c r="A171" s="15" t="s">
        <v>54</v>
      </c>
      <c r="B171" s="63" t="s">
        <v>87</v>
      </c>
      <c r="C171" s="63"/>
      <c r="D171" s="63"/>
      <c r="E171" s="63"/>
      <c r="F171" s="63"/>
      <c r="G171" s="63"/>
      <c r="H171" s="53"/>
      <c r="I171" s="8"/>
    </row>
    <row r="172" spans="1:12" ht="26.25" thickTop="1">
      <c r="A172" s="9"/>
      <c r="B172" s="61" t="s">
        <v>12</v>
      </c>
      <c r="C172" s="66">
        <v>2011</v>
      </c>
      <c r="D172" s="66">
        <v>2012</v>
      </c>
      <c r="E172" s="66">
        <v>2013</v>
      </c>
      <c r="F172" s="66">
        <v>2014</v>
      </c>
      <c r="G172" s="66">
        <v>2015</v>
      </c>
      <c r="H172" s="66">
        <v>2016</v>
      </c>
      <c r="K172" s="1"/>
      <c r="L172" s="1"/>
    </row>
    <row r="173" spans="1:12" ht="26.25" thickBot="1">
      <c r="A173" s="9"/>
      <c r="B173" s="62"/>
      <c r="C173" s="67"/>
      <c r="D173" s="67"/>
      <c r="E173" s="67"/>
      <c r="F173" s="67"/>
      <c r="G173" s="67"/>
      <c r="H173" s="67"/>
      <c r="K173" s="1"/>
      <c r="L173" s="1"/>
    </row>
    <row r="174" spans="1:12" ht="27" thickTop="1" thickBot="1">
      <c r="A174" s="9"/>
      <c r="B174" s="43" t="s">
        <v>46</v>
      </c>
      <c r="C174" s="46">
        <v>5</v>
      </c>
      <c r="D174" s="46">
        <v>17</v>
      </c>
      <c r="E174" s="46">
        <v>18</v>
      </c>
      <c r="F174" s="46">
        <v>22</v>
      </c>
      <c r="G174" s="46">
        <v>15</v>
      </c>
      <c r="H174" s="46">
        <v>6</v>
      </c>
      <c r="K174" s="1"/>
      <c r="L174" s="1"/>
    </row>
    <row r="175" spans="1:12" ht="27" thickTop="1" thickBot="1">
      <c r="A175" s="9"/>
      <c r="B175" s="43" t="s">
        <v>99</v>
      </c>
      <c r="C175" s="46">
        <v>16</v>
      </c>
      <c r="D175" s="46"/>
      <c r="E175" s="46"/>
      <c r="F175" s="46"/>
      <c r="G175" s="46"/>
      <c r="H175" s="46"/>
      <c r="K175" s="1"/>
      <c r="L175" s="1"/>
    </row>
    <row r="176" spans="1:12" ht="27" thickTop="1" thickBot="1">
      <c r="A176" s="9"/>
      <c r="B176" s="47" t="s">
        <v>48</v>
      </c>
      <c r="C176" s="46">
        <v>10</v>
      </c>
      <c r="D176" s="46">
        <v>22</v>
      </c>
      <c r="E176" s="46">
        <v>28</v>
      </c>
      <c r="F176" s="46">
        <v>39</v>
      </c>
      <c r="G176" s="46">
        <v>78</v>
      </c>
      <c r="H176" s="46">
        <v>63</v>
      </c>
      <c r="K176" s="1"/>
      <c r="L176" s="1"/>
    </row>
    <row r="177" spans="1:12" ht="27" thickTop="1" thickBot="1">
      <c r="A177" s="9"/>
      <c r="B177" s="41" t="s">
        <v>78</v>
      </c>
      <c r="C177" s="44">
        <f>SUM(C174:C176)</f>
        <v>31</v>
      </c>
      <c r="D177" s="44">
        <f t="shared" ref="D177:H177" si="9">SUM(D174:D176)</f>
        <v>39</v>
      </c>
      <c r="E177" s="44">
        <f t="shared" si="9"/>
        <v>46</v>
      </c>
      <c r="F177" s="44">
        <f t="shared" si="9"/>
        <v>61</v>
      </c>
      <c r="G177" s="44">
        <f t="shared" si="9"/>
        <v>93</v>
      </c>
      <c r="H177" s="44">
        <f t="shared" si="9"/>
        <v>69</v>
      </c>
      <c r="K177" s="1"/>
      <c r="L177" s="1"/>
    </row>
    <row r="178" spans="1:12" ht="26.25" thickTop="1">
      <c r="A178" s="9"/>
      <c r="B178" s="14"/>
      <c r="C178" s="8"/>
      <c r="D178" s="8"/>
      <c r="E178" s="8"/>
      <c r="F178" s="8"/>
      <c r="G178" s="8"/>
    </row>
    <row r="179" spans="1:12" ht="23.25" thickBot="1">
      <c r="A179" s="15" t="s">
        <v>57</v>
      </c>
      <c r="B179" s="63" t="s">
        <v>88</v>
      </c>
      <c r="C179" s="63"/>
      <c r="D179" s="63"/>
      <c r="E179" s="63"/>
      <c r="F179" s="63"/>
      <c r="G179" s="63"/>
    </row>
    <row r="180" spans="1:12" ht="26.25" thickTop="1">
      <c r="A180" s="9"/>
      <c r="B180" s="61" t="s">
        <v>12</v>
      </c>
      <c r="C180" s="66">
        <v>2011</v>
      </c>
      <c r="D180" s="66">
        <v>2012</v>
      </c>
      <c r="E180" s="66">
        <v>2013</v>
      </c>
      <c r="F180" s="66">
        <v>2014</v>
      </c>
      <c r="G180" s="66">
        <v>2015</v>
      </c>
      <c r="H180" s="66">
        <v>2016</v>
      </c>
      <c r="K180" s="1"/>
      <c r="L180" s="1"/>
    </row>
    <row r="181" spans="1:12" ht="26.25" thickBot="1">
      <c r="A181" s="9"/>
      <c r="B181" s="62"/>
      <c r="C181" s="67"/>
      <c r="D181" s="67"/>
      <c r="E181" s="67"/>
      <c r="F181" s="67"/>
      <c r="G181" s="67"/>
      <c r="H181" s="67"/>
      <c r="K181" s="1"/>
      <c r="L181" s="1"/>
    </row>
    <row r="182" spans="1:12" ht="27" thickTop="1" thickBot="1">
      <c r="A182" s="9"/>
      <c r="B182" s="43" t="s">
        <v>30</v>
      </c>
      <c r="C182" s="46">
        <v>5</v>
      </c>
      <c r="D182" s="46">
        <v>17</v>
      </c>
      <c r="E182" s="46"/>
      <c r="F182" s="46"/>
      <c r="G182" s="46"/>
      <c r="H182" s="46"/>
      <c r="K182" s="1"/>
      <c r="L182" s="1"/>
    </row>
    <row r="183" spans="1:12" ht="27" thickTop="1" thickBot="1">
      <c r="A183" s="9"/>
      <c r="B183" s="43" t="s">
        <v>37</v>
      </c>
      <c r="C183" s="46">
        <v>16</v>
      </c>
      <c r="D183" s="46">
        <v>0</v>
      </c>
      <c r="E183" s="46">
        <v>18</v>
      </c>
      <c r="F183" s="46">
        <v>22</v>
      </c>
      <c r="G183" s="46">
        <v>15</v>
      </c>
      <c r="H183" s="46">
        <v>39</v>
      </c>
      <c r="K183" s="1"/>
      <c r="L183" s="1"/>
    </row>
    <row r="184" spans="1:12" ht="27" thickTop="1" thickBot="1">
      <c r="A184" s="9"/>
      <c r="B184" s="43" t="s">
        <v>42</v>
      </c>
      <c r="C184" s="46"/>
      <c r="D184" s="46"/>
      <c r="E184" s="46"/>
      <c r="F184" s="46">
        <v>0</v>
      </c>
      <c r="G184" s="46">
        <v>12</v>
      </c>
      <c r="H184" s="46">
        <v>11</v>
      </c>
      <c r="K184" s="1"/>
      <c r="L184" s="1"/>
    </row>
    <row r="185" spans="1:12" ht="27" thickTop="1" thickBot="1">
      <c r="A185" s="9"/>
      <c r="B185" s="43" t="s">
        <v>43</v>
      </c>
      <c r="C185" s="46">
        <v>10</v>
      </c>
      <c r="D185" s="46">
        <v>22</v>
      </c>
      <c r="E185" s="46">
        <v>28</v>
      </c>
      <c r="F185" s="46">
        <v>39</v>
      </c>
      <c r="G185" s="46">
        <v>66</v>
      </c>
      <c r="H185" s="46">
        <v>19</v>
      </c>
      <c r="K185" s="1"/>
      <c r="L185" s="1"/>
    </row>
    <row r="186" spans="1:12" ht="27" thickTop="1" thickBot="1">
      <c r="A186" s="9"/>
      <c r="B186" s="41" t="s">
        <v>89</v>
      </c>
      <c r="C186" s="44">
        <f>SUM(C182:C185)</f>
        <v>31</v>
      </c>
      <c r="D186" s="44">
        <f t="shared" ref="D186:H186" si="10">SUM(D182:D185)</f>
        <v>39</v>
      </c>
      <c r="E186" s="44">
        <f t="shared" si="10"/>
        <v>46</v>
      </c>
      <c r="F186" s="44">
        <f t="shared" si="10"/>
        <v>61</v>
      </c>
      <c r="G186" s="44">
        <f t="shared" si="10"/>
        <v>93</v>
      </c>
      <c r="H186" s="44">
        <f t="shared" si="10"/>
        <v>69</v>
      </c>
      <c r="J186" s="8"/>
      <c r="K186" s="1"/>
      <c r="L186" s="1"/>
    </row>
    <row r="187" spans="1:12" ht="15.75" thickTop="1"/>
  </sheetData>
  <sheetProtection password="CB9F" sheet="1" objects="1" scenarios="1"/>
  <mergeCells count="112">
    <mergeCell ref="H108:J108"/>
    <mergeCell ref="B108:B109"/>
    <mergeCell ref="C108:C109"/>
    <mergeCell ref="D108:D109"/>
    <mergeCell ref="E108:E109"/>
    <mergeCell ref="F108:F109"/>
    <mergeCell ref="G108:G109"/>
    <mergeCell ref="H110:J110"/>
    <mergeCell ref="H113:J113"/>
    <mergeCell ref="H180:H181"/>
    <mergeCell ref="K59:L59"/>
    <mergeCell ref="K76:L76"/>
    <mergeCell ref="K87:L87"/>
    <mergeCell ref="K121:L121"/>
    <mergeCell ref="H142:H143"/>
    <mergeCell ref="H147:H148"/>
    <mergeCell ref="H156:H157"/>
    <mergeCell ref="H166:H167"/>
    <mergeCell ref="H172:H173"/>
    <mergeCell ref="B120:L120"/>
    <mergeCell ref="B75:L75"/>
    <mergeCell ref="B76:B77"/>
    <mergeCell ref="I76:J76"/>
    <mergeCell ref="C76:D76"/>
    <mergeCell ref="E76:F76"/>
    <mergeCell ref="G76:H76"/>
    <mergeCell ref="B107:G107"/>
    <mergeCell ref="B115:G115"/>
    <mergeCell ref="I121:J121"/>
    <mergeCell ref="B146:G146"/>
    <mergeCell ref="B147:B148"/>
    <mergeCell ref="B121:B122"/>
    <mergeCell ref="G180:G181"/>
    <mergeCell ref="F180:F181"/>
    <mergeCell ref="B179:G179"/>
    <mergeCell ref="B180:B181"/>
    <mergeCell ref="C180:C181"/>
    <mergeCell ref="D180:D181"/>
    <mergeCell ref="E180:E181"/>
    <mergeCell ref="F166:F167"/>
    <mergeCell ref="E166:E167"/>
    <mergeCell ref="B171:G171"/>
    <mergeCell ref="B172:B173"/>
    <mergeCell ref="C172:C173"/>
    <mergeCell ref="D172:D173"/>
    <mergeCell ref="E172:E173"/>
    <mergeCell ref="F172:F173"/>
    <mergeCell ref="A1:B1"/>
    <mergeCell ref="C1:L1"/>
    <mergeCell ref="B7:L7"/>
    <mergeCell ref="B8:B9"/>
    <mergeCell ref="I8:J8"/>
    <mergeCell ref="C8:D8"/>
    <mergeCell ref="E8:F8"/>
    <mergeCell ref="G8:H8"/>
    <mergeCell ref="K8:L8"/>
    <mergeCell ref="G47:H47"/>
    <mergeCell ref="B24:L24"/>
    <mergeCell ref="B25:B26"/>
    <mergeCell ref="G25:H25"/>
    <mergeCell ref="B46:L46"/>
    <mergeCell ref="B47:B48"/>
    <mergeCell ref="I47:J47"/>
    <mergeCell ref="C47:D47"/>
    <mergeCell ref="E47:F47"/>
    <mergeCell ref="I25:J25"/>
    <mergeCell ref="C25:D25"/>
    <mergeCell ref="E25:F25"/>
    <mergeCell ref="K25:L25"/>
    <mergeCell ref="K47:L47"/>
    <mergeCell ref="B58:L58"/>
    <mergeCell ref="B59:B60"/>
    <mergeCell ref="I59:J59"/>
    <mergeCell ref="C59:D59"/>
    <mergeCell ref="E59:F59"/>
    <mergeCell ref="G59:H59"/>
    <mergeCell ref="B86:L86"/>
    <mergeCell ref="B87:B88"/>
    <mergeCell ref="I87:J87"/>
    <mergeCell ref="C87:D87"/>
    <mergeCell ref="E87:F87"/>
    <mergeCell ref="G87:H87"/>
    <mergeCell ref="G121:H121"/>
    <mergeCell ref="B137:G137"/>
    <mergeCell ref="B141:G141"/>
    <mergeCell ref="B142:B143"/>
    <mergeCell ref="F142:F143"/>
    <mergeCell ref="D142:D143"/>
    <mergeCell ref="E142:E143"/>
    <mergeCell ref="G142:G143"/>
    <mergeCell ref="E121:F121"/>
    <mergeCell ref="C121:D121"/>
    <mergeCell ref="B135:L135"/>
    <mergeCell ref="B156:B157"/>
    <mergeCell ref="B165:F165"/>
    <mergeCell ref="B166:B167"/>
    <mergeCell ref="C166:C167"/>
    <mergeCell ref="D166:D167"/>
    <mergeCell ref="G156:G157"/>
    <mergeCell ref="G166:G167"/>
    <mergeCell ref="G172:G173"/>
    <mergeCell ref="C142:C143"/>
    <mergeCell ref="C147:C148"/>
    <mergeCell ref="D147:D148"/>
    <mergeCell ref="E147:E148"/>
    <mergeCell ref="C156:C157"/>
    <mergeCell ref="D156:D157"/>
    <mergeCell ref="E156:E157"/>
    <mergeCell ref="F147:F148"/>
    <mergeCell ref="F156:F157"/>
    <mergeCell ref="G147:G148"/>
    <mergeCell ref="B155:I155"/>
  </mergeCells>
  <pageMargins left="0.7" right="0.7" top="0.75" bottom="0.75" header="0.3" footer="0.3"/>
  <pageSetup paperSize="9" scale="52" orientation="landscape" r:id="rId1"/>
  <rowBreaks count="6" manualBreakCount="6">
    <brk id="23" max="11" man="1"/>
    <brk id="45" max="11" man="1"/>
    <brk id="74" max="11" man="1"/>
    <brk id="106" max="11" man="1"/>
    <brk id="135" max="11" man="1"/>
    <brk id="16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2015-04-24T12:25:27Z</cp:lastPrinted>
  <dcterms:created xsi:type="dcterms:W3CDTF">2014-12-01T14:44:13Z</dcterms:created>
  <dcterms:modified xsi:type="dcterms:W3CDTF">2017-10-16T13:17:50Z</dcterms:modified>
</cp:coreProperties>
</file>