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60" windowWidth="17715" windowHeight="9885"/>
  </bookViews>
  <sheets>
    <sheet name="Feuil2" sheetId="2" r:id="rId1"/>
  </sheets>
  <calcPr calcId="125725"/>
</workbook>
</file>

<file path=xl/calcChain.xml><?xml version="1.0" encoding="utf-8"?>
<calcChain xmlns="http://schemas.openxmlformats.org/spreadsheetml/2006/main">
  <c r="D166" i="2"/>
  <c r="E166"/>
  <c r="F166"/>
  <c r="G166"/>
  <c r="H166"/>
  <c r="C166"/>
  <c r="D151"/>
  <c r="E151"/>
  <c r="F151"/>
  <c r="G151"/>
  <c r="H151"/>
  <c r="C151"/>
  <c r="D158"/>
  <c r="E158"/>
  <c r="F158"/>
  <c r="G158"/>
  <c r="H158"/>
  <c r="C158"/>
  <c r="D144"/>
  <c r="E144"/>
  <c r="F144"/>
  <c r="G144"/>
  <c r="H144"/>
  <c r="C144"/>
  <c r="D124"/>
  <c r="E124"/>
  <c r="F124"/>
  <c r="G124"/>
  <c r="H124"/>
  <c r="C124"/>
  <c r="D133"/>
  <c r="E133"/>
  <c r="F133"/>
  <c r="G133"/>
  <c r="H133"/>
  <c r="C133"/>
  <c r="D111"/>
  <c r="E111"/>
  <c r="F111"/>
  <c r="G111"/>
  <c r="H111"/>
  <c r="I111"/>
  <c r="J111"/>
  <c r="K111"/>
  <c r="L111"/>
  <c r="C111"/>
  <c r="J89"/>
  <c r="J88"/>
  <c r="D82"/>
  <c r="E82"/>
  <c r="F82"/>
  <c r="G82"/>
  <c r="H82"/>
  <c r="I82"/>
  <c r="J82"/>
  <c r="K82"/>
  <c r="L82"/>
  <c r="C82"/>
  <c r="D58"/>
  <c r="E58"/>
  <c r="F58"/>
  <c r="G58"/>
  <c r="H58"/>
  <c r="I58"/>
  <c r="J58"/>
  <c r="K58"/>
  <c r="L58"/>
  <c r="C58"/>
  <c r="D67"/>
  <c r="E67"/>
  <c r="F67"/>
  <c r="G67"/>
  <c r="H67"/>
  <c r="I67"/>
  <c r="J67"/>
  <c r="K67"/>
  <c r="L67"/>
  <c r="C67"/>
  <c r="D47"/>
  <c r="E47"/>
  <c r="F47"/>
  <c r="G47"/>
  <c r="H47"/>
  <c r="I47"/>
  <c r="J47"/>
  <c r="K47"/>
  <c r="L47"/>
  <c r="C47"/>
  <c r="D35"/>
  <c r="E35"/>
  <c r="F35"/>
  <c r="G35"/>
  <c r="H35"/>
  <c r="I35"/>
  <c r="J35"/>
  <c r="K35"/>
  <c r="L35"/>
  <c r="C35"/>
  <c r="D19"/>
  <c r="E19"/>
  <c r="F19"/>
  <c r="G19"/>
  <c r="H19"/>
  <c r="I19"/>
  <c r="J19"/>
  <c r="K19"/>
  <c r="L19"/>
  <c r="C19"/>
</calcChain>
</file>

<file path=xl/sharedStrings.xml><?xml version="1.0" encoding="utf-8"?>
<sst xmlns="http://schemas.openxmlformats.org/spreadsheetml/2006/main" count="293" uniqueCount="106">
  <si>
    <t xml:space="preserve">ولايــة : </t>
  </si>
  <si>
    <t>نـابـل</t>
  </si>
  <si>
    <t>I</t>
  </si>
  <si>
    <t>التعليم العالي العمومي</t>
  </si>
  <si>
    <t>(1</t>
  </si>
  <si>
    <t>تطور عدد المؤسسات</t>
  </si>
  <si>
    <t>السنة</t>
  </si>
  <si>
    <t>2012-2011</t>
  </si>
  <si>
    <t>2013-2012</t>
  </si>
  <si>
    <t>عدد المؤسسات</t>
  </si>
  <si>
    <t>(2</t>
  </si>
  <si>
    <t>تطور عدد الطلبة حسب المؤسسة</t>
  </si>
  <si>
    <t>مجموع الطلبة</t>
  </si>
  <si>
    <t>منهم إناث</t>
  </si>
  <si>
    <t>المعهد التحضيري للدراسات الهندسية بنابل</t>
  </si>
  <si>
    <t>المعهد العالي لعلوم وتكنولوجيات البيئة ببرج السدرية</t>
  </si>
  <si>
    <t>المعهد العالي للدراسات التكنولوجية بقليبية</t>
  </si>
  <si>
    <t>المعهد العالي للدراسات التكنولوجية بنابل</t>
  </si>
  <si>
    <t>المعهد العالي للفنون الجميلة بنابل</t>
  </si>
  <si>
    <t>كلية العلوم الإقتصادية والتصرف بنابل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</si>
  <si>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</si>
  <si>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</si>
  <si>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</si>
  <si>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</si>
  <si>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</si>
  <si>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حماية المحيط</t>
  </si>
  <si>
    <t>صناعات تحويلية وصناعات معالجة</t>
  </si>
  <si>
    <t>علوم اجتماعية وسلوكيات</t>
  </si>
  <si>
    <t>علوم الإعلامية والملتيميديا</t>
  </si>
  <si>
    <t>علوم فيزيائية</t>
  </si>
  <si>
    <t>فنون</t>
  </si>
  <si>
    <t>هندسة التعمير والبناءات</t>
  </si>
  <si>
    <t>هندسة وتقنيات مماثلة</t>
  </si>
  <si>
    <t>(4</t>
  </si>
  <si>
    <t>تطور عدد الطلبة حسب نوع الشهادة</t>
  </si>
  <si>
    <t xml:space="preserve"> مجموع الطلبة</t>
  </si>
  <si>
    <t>الإجازة الأساسية</t>
  </si>
  <si>
    <t>المرحلة التحضيرية</t>
  </si>
  <si>
    <t>ماجستير بحث</t>
  </si>
  <si>
    <t>ماجستير مهني</t>
  </si>
  <si>
    <t>(5</t>
  </si>
  <si>
    <t>تطور عدد الخريجين حسب المؤسسة</t>
  </si>
  <si>
    <t>عدد الخرجين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</si>
  <si>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</si>
  <si>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</si>
  <si>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</si>
  <si>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</si>
  <si>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</si>
  <si>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</si>
  <si>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</si>
  <si>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</si>
  <si>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</si>
  <si>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r>
      <t>نسبة الإيواء (</t>
    </r>
    <r>
      <rPr>
        <b/>
        <sz val="14"/>
        <color indexed="8"/>
        <rFont val="Calibri"/>
        <family val="2"/>
      </rPr>
      <t>%</t>
    </r>
    <r>
      <rPr>
        <b/>
        <sz val="14"/>
        <color indexed="8"/>
        <rFont val="Traditional Arabic"/>
        <family val="1"/>
      </rPr>
      <t>)</t>
    </r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</si>
  <si>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</si>
  <si>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</si>
  <si>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</si>
  <si>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</si>
  <si>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</si>
  <si>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</si>
  <si>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</si>
  <si>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</si>
  <si>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محاضر تكنولوجي</t>
  </si>
  <si>
    <t>تكنولوجي</t>
  </si>
  <si>
    <t>مساعد تكنولوجي</t>
  </si>
  <si>
    <t>إطار تعليم ثانوي</t>
  </si>
  <si>
    <t>رتب أخرى</t>
  </si>
  <si>
    <t>المجمــوع</t>
  </si>
  <si>
    <t>II</t>
  </si>
  <si>
    <t>التعليم العالي الخاص</t>
  </si>
  <si>
    <t>تطور عدد مؤسسات التعليم العالي الخاص</t>
  </si>
  <si>
    <t>تطور عدد طلبة التعليم العالي الخاص</t>
  </si>
  <si>
    <t>تطور عدد طلبة التعليم العالي الخاص حسب ميدان الدراسة</t>
  </si>
  <si>
    <t>تطور عدد طلبة التعليم العالي الخاص حسب نوع الشهادة</t>
  </si>
  <si>
    <t>تطور عدد خريجي التعليم العالي الخاص</t>
  </si>
  <si>
    <t>تطور عدد خريجي التعليم العالي الخاص حسب نوع الشهادة</t>
  </si>
  <si>
    <t>توزيع خريجي التعليم العالي الخاص حسب ميدان الدراسة</t>
  </si>
  <si>
    <t>2014-2013</t>
  </si>
  <si>
    <t>مجموع الأساتذة</t>
  </si>
  <si>
    <t>السنـة الجامعية</t>
  </si>
  <si>
    <t>المعهد العالي للغات بنابل</t>
  </si>
  <si>
    <t>مساعدون قارون</t>
  </si>
  <si>
    <t>مساعدون متعاقدون</t>
  </si>
  <si>
    <t>2015-2014</t>
  </si>
  <si>
    <t>المدرسة الوطنية للعلوم والتكنولوجيات المتقدمة ببرج السدرية</t>
  </si>
  <si>
    <t>المعهد العالي لتكنولوجيات الإعلامية والإتصال ببرج السدرية</t>
  </si>
  <si>
    <t>مرحلة تكوين المهندسين</t>
  </si>
  <si>
    <t>الكلية الخاصة لعلوم الاعلامية وادارة الاعمال بنابل</t>
  </si>
  <si>
    <t>المدرسة العليا الخاصة لتكنولوجيا المعلومات وادارة الأعمال بنابل</t>
  </si>
  <si>
    <t>مرحلة تحضيرية</t>
  </si>
  <si>
    <t>السنة الجامعية</t>
  </si>
  <si>
    <t xml:space="preserve">الاجازة التطبيقية </t>
  </si>
  <si>
    <t>شهادات اخرى</t>
  </si>
  <si>
    <t>المدرسة المتوسطية العليا الخاصة لعلوم الاعلامية والاقتصاد والتصرف بنابل</t>
  </si>
  <si>
    <t>2016-2015</t>
  </si>
  <si>
    <t>علوم الحياة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</si>
  <si>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</si>
  <si>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</si>
  <si>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</si>
  <si>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</si>
  <si>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دكتوراه</t>
  </si>
  <si>
    <t>أستاذ تكنولوجي</t>
  </si>
  <si>
    <t>العمومي</t>
  </si>
  <si>
    <t>المناولة</t>
  </si>
  <si>
    <t>المجموع</t>
  </si>
  <si>
    <t>الرتبة</t>
  </si>
  <si>
    <t>علوم إجتماعية وسلوكيات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</si>
</sst>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indexed="10"/>
      <name val="Traditional Arabic"/>
      <family val="1"/>
    </font>
    <font>
      <b/>
      <sz val="14"/>
      <color indexed="8"/>
      <name val="Traditional Arabic"/>
      <family val="1"/>
    </font>
    <font>
      <sz val="14"/>
      <color indexed="8"/>
      <name val="Traditional Arabic"/>
      <family val="1"/>
    </font>
    <font>
      <b/>
      <sz val="12"/>
      <color indexed="8"/>
      <name val="Traditional Arabic"/>
      <family val="1"/>
    </font>
    <font>
      <b/>
      <sz val="14"/>
      <name val="Traditional Arabic"/>
      <family val="1"/>
    </font>
    <font>
      <b/>
      <sz val="14"/>
      <color indexed="8"/>
      <name val="Calibri"/>
      <family val="2"/>
    </font>
    <font>
      <sz val="12"/>
      <color indexed="8"/>
      <name val="Traditional Arabic"/>
      <family val="1"/>
    </font>
    <font>
      <sz val="11"/>
      <color indexed="8"/>
      <name val="Traditional Arabic"/>
      <family val="1"/>
    </font>
    <font>
      <b/>
      <sz val="14"/>
      <color theme="1"/>
      <name val="Traditional Arabic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 style="thick">
        <color indexed="9"/>
      </right>
      <top style="thick">
        <color theme="0"/>
      </top>
      <bottom/>
      <diagonal/>
    </border>
    <border>
      <left style="thick">
        <color theme="0"/>
      </left>
      <right style="thick">
        <color indexed="9"/>
      </right>
      <top/>
      <bottom style="thick">
        <color theme="0"/>
      </bottom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right" vertical="center"/>
    </xf>
    <xf numFmtId="0" fontId="4" fillId="5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/>
    <xf numFmtId="0" fontId="3" fillId="4" borderId="1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top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</xf>
    <xf numFmtId="0" fontId="3" fillId="4" borderId="1" xfId="0" applyFont="1" applyFill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vertical="center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6" fillId="7" borderId="1" xfId="0" applyFont="1" applyFill="1" applyBorder="1" applyAlignment="1" applyProtection="1">
      <alignment vertical="center" wrapText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Protection="1"/>
    <xf numFmtId="0" fontId="3" fillId="7" borderId="1" xfId="0" applyFont="1" applyFill="1" applyBorder="1" applyAlignment="1" applyProtection="1">
      <alignment vertical="center"/>
    </xf>
    <xf numFmtId="0" fontId="3" fillId="7" borderId="1" xfId="0" applyFont="1" applyFill="1" applyBorder="1" applyProtection="1"/>
    <xf numFmtId="0" fontId="4" fillId="8" borderId="1" xfId="0" applyFont="1" applyFill="1" applyBorder="1" applyAlignment="1" applyProtection="1">
      <alignment horizontal="center"/>
    </xf>
    <xf numFmtId="0" fontId="4" fillId="8" borderId="1" xfId="0" applyNumberFormat="1" applyFont="1" applyFill="1" applyBorder="1" applyAlignment="1" applyProtection="1">
      <alignment horizontal="center" vertical="center"/>
    </xf>
    <xf numFmtId="0" fontId="4" fillId="8" borderId="1" xfId="0" applyNumberFormat="1" applyFont="1" applyFill="1" applyBorder="1" applyAlignment="1" applyProtection="1">
      <alignment horizontal="center"/>
    </xf>
    <xf numFmtId="0" fontId="3" fillId="8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8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10" fillId="9" borderId="12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 vertical="center"/>
    </xf>
    <xf numFmtId="0" fontId="10" fillId="10" borderId="15" xfId="0" applyFont="1" applyFill="1" applyBorder="1" applyAlignment="1" applyProtection="1">
      <alignment horizontal="left" vertical="top"/>
    </xf>
    <xf numFmtId="0" fontId="10" fillId="10" borderId="16" xfId="0" applyFont="1" applyFill="1" applyBorder="1" applyAlignment="1" applyProtection="1">
      <alignment vertical="top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3" borderId="6" xfId="0" applyFont="1" applyFill="1" applyBorder="1" applyAlignment="1" applyProtection="1">
      <alignment horizontal="left" vertical="top"/>
    </xf>
    <xf numFmtId="0" fontId="3" fillId="3" borderId="7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  <protection hidden="1"/>
    </xf>
    <xf numFmtId="49" fontId="2" fillId="2" borderId="0" xfId="0" applyNumberFormat="1" applyFont="1" applyFill="1" applyAlignment="1" applyProtection="1">
      <alignment horizontal="right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 readingOrder="2"/>
    </xf>
    <xf numFmtId="0" fontId="3" fillId="3" borderId="0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5" borderId="17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47" name="Connecteur droit 46"/>
        <xdr:cNvCxnSpPr/>
      </xdr:nvCxnSpPr>
      <xdr:spPr>
        <a:xfrm flipH="1">
          <a:off x="12484989000" y="2362200"/>
          <a:ext cx="2505075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48" name="ZoneTexte 47"/>
        <xdr:cNvSpPr txBox="1"/>
      </xdr:nvSpPr>
      <xdr:spPr>
        <a:xfrm flipH="1">
          <a:off x="12486260927" y="27125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49" name="ZoneTexte 48"/>
        <xdr:cNvSpPr txBox="1"/>
      </xdr:nvSpPr>
      <xdr:spPr>
        <a:xfrm flipH="1">
          <a:off x="12486260927" y="27125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50" name="ZoneTexte 49"/>
        <xdr:cNvSpPr txBox="1"/>
      </xdr:nvSpPr>
      <xdr:spPr>
        <a:xfrm flipH="1">
          <a:off x="12486260927" y="27125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49</xdr:row>
      <xdr:rowOff>9525</xdr:rowOff>
    </xdr:from>
    <xdr:to>
      <xdr:col>2</xdr:col>
      <xdr:colOff>0</xdr:colOff>
      <xdr:row>51</xdr:row>
      <xdr:rowOff>0</xdr:rowOff>
    </xdr:to>
    <xdr:cxnSp macro="">
      <xdr:nvCxnSpPr>
        <xdr:cNvPr id="51" name="Connecteur droit 50"/>
        <xdr:cNvCxnSpPr/>
      </xdr:nvCxnSpPr>
      <xdr:spPr>
        <a:xfrm flipH="1">
          <a:off x="12484989000" y="2362200"/>
          <a:ext cx="2505075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50</xdr:row>
      <xdr:rowOff>17009</xdr:rowOff>
    </xdr:from>
    <xdr:to>
      <xdr:col>1</xdr:col>
      <xdr:colOff>1233148</xdr:colOff>
      <xdr:row>51</xdr:row>
      <xdr:rowOff>0</xdr:rowOff>
    </xdr:to>
    <xdr:sp macro="" textlink="">
      <xdr:nvSpPr>
        <xdr:cNvPr id="52" name="ZoneTexte 51"/>
        <xdr:cNvSpPr txBox="1"/>
      </xdr:nvSpPr>
      <xdr:spPr>
        <a:xfrm flipH="1">
          <a:off x="12486260927" y="27125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50</xdr:row>
      <xdr:rowOff>17009</xdr:rowOff>
    </xdr:from>
    <xdr:to>
      <xdr:col>1</xdr:col>
      <xdr:colOff>1233148</xdr:colOff>
      <xdr:row>51</xdr:row>
      <xdr:rowOff>0</xdr:rowOff>
    </xdr:to>
    <xdr:sp macro="" textlink="">
      <xdr:nvSpPr>
        <xdr:cNvPr id="53" name="ZoneTexte 52"/>
        <xdr:cNvSpPr txBox="1"/>
      </xdr:nvSpPr>
      <xdr:spPr>
        <a:xfrm flipH="1">
          <a:off x="12486260927" y="27125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50</xdr:row>
      <xdr:rowOff>17009</xdr:rowOff>
    </xdr:from>
    <xdr:to>
      <xdr:col>1</xdr:col>
      <xdr:colOff>1233148</xdr:colOff>
      <xdr:row>51</xdr:row>
      <xdr:rowOff>0</xdr:rowOff>
    </xdr:to>
    <xdr:sp macro="" textlink="">
      <xdr:nvSpPr>
        <xdr:cNvPr id="54" name="ZoneTexte 53"/>
        <xdr:cNvSpPr txBox="1"/>
      </xdr:nvSpPr>
      <xdr:spPr>
        <a:xfrm flipH="1">
          <a:off x="12486260927" y="27125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118</xdr:row>
      <xdr:rowOff>9525</xdr:rowOff>
    </xdr:from>
    <xdr:to>
      <xdr:col>2</xdr:col>
      <xdr:colOff>0</xdr:colOff>
      <xdr:row>120</xdr:row>
      <xdr:rowOff>0</xdr:rowOff>
    </xdr:to>
    <xdr:cxnSp macro="">
      <xdr:nvCxnSpPr>
        <xdr:cNvPr id="55" name="Connecteur droit 54"/>
        <xdr:cNvCxnSpPr/>
      </xdr:nvCxnSpPr>
      <xdr:spPr>
        <a:xfrm flipH="1">
          <a:off x="12484989000" y="2362200"/>
          <a:ext cx="2505075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119</xdr:row>
      <xdr:rowOff>17009</xdr:rowOff>
    </xdr:from>
    <xdr:to>
      <xdr:col>1</xdr:col>
      <xdr:colOff>1233148</xdr:colOff>
      <xdr:row>120</xdr:row>
      <xdr:rowOff>0</xdr:rowOff>
    </xdr:to>
    <xdr:sp macro="" textlink="">
      <xdr:nvSpPr>
        <xdr:cNvPr id="56" name="ZoneTexte 55"/>
        <xdr:cNvSpPr txBox="1"/>
      </xdr:nvSpPr>
      <xdr:spPr>
        <a:xfrm flipH="1">
          <a:off x="12486260927" y="27125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119</xdr:row>
      <xdr:rowOff>17009</xdr:rowOff>
    </xdr:from>
    <xdr:to>
      <xdr:col>1</xdr:col>
      <xdr:colOff>1233148</xdr:colOff>
      <xdr:row>120</xdr:row>
      <xdr:rowOff>0</xdr:rowOff>
    </xdr:to>
    <xdr:sp macro="" textlink="">
      <xdr:nvSpPr>
        <xdr:cNvPr id="57" name="ZoneTexte 56"/>
        <xdr:cNvSpPr txBox="1"/>
      </xdr:nvSpPr>
      <xdr:spPr>
        <a:xfrm flipH="1">
          <a:off x="12486260927" y="27125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119</xdr:row>
      <xdr:rowOff>17009</xdr:rowOff>
    </xdr:from>
    <xdr:to>
      <xdr:col>1</xdr:col>
      <xdr:colOff>1233148</xdr:colOff>
      <xdr:row>120</xdr:row>
      <xdr:rowOff>0</xdr:rowOff>
    </xdr:to>
    <xdr:sp macro="" textlink="">
      <xdr:nvSpPr>
        <xdr:cNvPr id="58" name="ZoneTexte 57"/>
        <xdr:cNvSpPr txBox="1"/>
      </xdr:nvSpPr>
      <xdr:spPr>
        <a:xfrm flipH="1">
          <a:off x="12486260927" y="27125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146</xdr:row>
      <xdr:rowOff>9525</xdr:rowOff>
    </xdr:from>
    <xdr:to>
      <xdr:col>2</xdr:col>
      <xdr:colOff>0</xdr:colOff>
      <xdr:row>148</xdr:row>
      <xdr:rowOff>0</xdr:rowOff>
    </xdr:to>
    <xdr:cxnSp macro="">
      <xdr:nvCxnSpPr>
        <xdr:cNvPr id="59" name="Connecteur droit 58"/>
        <xdr:cNvCxnSpPr/>
      </xdr:nvCxnSpPr>
      <xdr:spPr>
        <a:xfrm flipH="1">
          <a:off x="12484989000" y="2362200"/>
          <a:ext cx="2505075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147</xdr:row>
      <xdr:rowOff>17009</xdr:rowOff>
    </xdr:from>
    <xdr:to>
      <xdr:col>1</xdr:col>
      <xdr:colOff>1233148</xdr:colOff>
      <xdr:row>148</xdr:row>
      <xdr:rowOff>0</xdr:rowOff>
    </xdr:to>
    <xdr:sp macro="" textlink="">
      <xdr:nvSpPr>
        <xdr:cNvPr id="60" name="ZoneTexte 59"/>
        <xdr:cNvSpPr txBox="1"/>
      </xdr:nvSpPr>
      <xdr:spPr>
        <a:xfrm flipH="1">
          <a:off x="12486260927" y="27125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147</xdr:row>
      <xdr:rowOff>17009</xdr:rowOff>
    </xdr:from>
    <xdr:to>
      <xdr:col>1</xdr:col>
      <xdr:colOff>1233148</xdr:colOff>
      <xdr:row>148</xdr:row>
      <xdr:rowOff>0</xdr:rowOff>
    </xdr:to>
    <xdr:sp macro="" textlink="">
      <xdr:nvSpPr>
        <xdr:cNvPr id="61" name="ZoneTexte 60"/>
        <xdr:cNvSpPr txBox="1"/>
      </xdr:nvSpPr>
      <xdr:spPr>
        <a:xfrm flipH="1">
          <a:off x="12486260927" y="27125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147</xdr:row>
      <xdr:rowOff>17009</xdr:rowOff>
    </xdr:from>
    <xdr:to>
      <xdr:col>1</xdr:col>
      <xdr:colOff>1233148</xdr:colOff>
      <xdr:row>148</xdr:row>
      <xdr:rowOff>0</xdr:rowOff>
    </xdr:to>
    <xdr:sp macro="" textlink="">
      <xdr:nvSpPr>
        <xdr:cNvPr id="62" name="ZoneTexte 61"/>
        <xdr:cNvSpPr txBox="1"/>
      </xdr:nvSpPr>
      <xdr:spPr>
        <a:xfrm flipH="1">
          <a:off x="12486260927" y="27125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21</xdr:row>
      <xdr:rowOff>28575</xdr:rowOff>
    </xdr:from>
    <xdr:to>
      <xdr:col>2</xdr:col>
      <xdr:colOff>0</xdr:colOff>
      <xdr:row>22</xdr:row>
      <xdr:rowOff>333375</xdr:rowOff>
    </xdr:to>
    <xdr:cxnSp macro="">
      <xdr:nvCxnSpPr>
        <xdr:cNvPr id="63" name="Connecteur droit 62"/>
        <xdr:cNvCxnSpPr/>
      </xdr:nvCxnSpPr>
      <xdr:spPr>
        <a:xfrm flipH="1">
          <a:off x="12484989000" y="8153400"/>
          <a:ext cx="244792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22</xdr:row>
      <xdr:rowOff>35719</xdr:rowOff>
    </xdr:from>
    <xdr:to>
      <xdr:col>1</xdr:col>
      <xdr:colOff>1238250</xdr:colOff>
      <xdr:row>22</xdr:row>
      <xdr:rowOff>297657</xdr:rowOff>
    </xdr:to>
    <xdr:sp macro="" textlink="">
      <xdr:nvSpPr>
        <xdr:cNvPr id="64" name="ZoneTexte 63"/>
        <xdr:cNvSpPr txBox="1"/>
      </xdr:nvSpPr>
      <xdr:spPr>
        <a:xfrm flipH="1">
          <a:off x="12486255825" y="85034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22</xdr:row>
      <xdr:rowOff>35719</xdr:rowOff>
    </xdr:from>
    <xdr:to>
      <xdr:col>1</xdr:col>
      <xdr:colOff>1238250</xdr:colOff>
      <xdr:row>22</xdr:row>
      <xdr:rowOff>297657</xdr:rowOff>
    </xdr:to>
    <xdr:sp macro="" textlink="">
      <xdr:nvSpPr>
        <xdr:cNvPr id="65" name="ZoneTexte 64"/>
        <xdr:cNvSpPr txBox="1"/>
      </xdr:nvSpPr>
      <xdr:spPr>
        <a:xfrm flipH="1">
          <a:off x="12486255825" y="85034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69</xdr:row>
      <xdr:rowOff>28575</xdr:rowOff>
    </xdr:from>
    <xdr:to>
      <xdr:col>2</xdr:col>
      <xdr:colOff>0</xdr:colOff>
      <xdr:row>70</xdr:row>
      <xdr:rowOff>333375</xdr:rowOff>
    </xdr:to>
    <xdr:cxnSp macro="">
      <xdr:nvCxnSpPr>
        <xdr:cNvPr id="66" name="Connecteur droit 65"/>
        <xdr:cNvCxnSpPr/>
      </xdr:nvCxnSpPr>
      <xdr:spPr>
        <a:xfrm flipH="1">
          <a:off x="12484989000" y="8153400"/>
          <a:ext cx="244792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70</xdr:row>
      <xdr:rowOff>35719</xdr:rowOff>
    </xdr:from>
    <xdr:to>
      <xdr:col>1</xdr:col>
      <xdr:colOff>1238250</xdr:colOff>
      <xdr:row>70</xdr:row>
      <xdr:rowOff>297657</xdr:rowOff>
    </xdr:to>
    <xdr:sp macro="" textlink="">
      <xdr:nvSpPr>
        <xdr:cNvPr id="67" name="ZoneTexte 66"/>
        <xdr:cNvSpPr txBox="1"/>
      </xdr:nvSpPr>
      <xdr:spPr>
        <a:xfrm flipH="1">
          <a:off x="12486255825" y="85034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70</xdr:row>
      <xdr:rowOff>35719</xdr:rowOff>
    </xdr:from>
    <xdr:to>
      <xdr:col>1</xdr:col>
      <xdr:colOff>1238250</xdr:colOff>
      <xdr:row>70</xdr:row>
      <xdr:rowOff>297657</xdr:rowOff>
    </xdr:to>
    <xdr:sp macro="" textlink="">
      <xdr:nvSpPr>
        <xdr:cNvPr id="68" name="ZoneTexte 67"/>
        <xdr:cNvSpPr txBox="1"/>
      </xdr:nvSpPr>
      <xdr:spPr>
        <a:xfrm flipH="1">
          <a:off x="12486255825" y="85034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126</xdr:row>
      <xdr:rowOff>28575</xdr:rowOff>
    </xdr:from>
    <xdr:to>
      <xdr:col>2</xdr:col>
      <xdr:colOff>0</xdr:colOff>
      <xdr:row>127</xdr:row>
      <xdr:rowOff>333375</xdr:rowOff>
    </xdr:to>
    <xdr:cxnSp macro="">
      <xdr:nvCxnSpPr>
        <xdr:cNvPr id="69" name="Connecteur droit 68"/>
        <xdr:cNvCxnSpPr/>
      </xdr:nvCxnSpPr>
      <xdr:spPr>
        <a:xfrm flipH="1">
          <a:off x="12484989000" y="8153400"/>
          <a:ext cx="244792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127</xdr:row>
      <xdr:rowOff>35719</xdr:rowOff>
    </xdr:from>
    <xdr:to>
      <xdr:col>1</xdr:col>
      <xdr:colOff>1238250</xdr:colOff>
      <xdr:row>127</xdr:row>
      <xdr:rowOff>297657</xdr:rowOff>
    </xdr:to>
    <xdr:sp macro="" textlink="">
      <xdr:nvSpPr>
        <xdr:cNvPr id="70" name="ZoneTexte 69"/>
        <xdr:cNvSpPr txBox="1"/>
      </xdr:nvSpPr>
      <xdr:spPr>
        <a:xfrm flipH="1">
          <a:off x="12486255825" y="85034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127</xdr:row>
      <xdr:rowOff>35719</xdr:rowOff>
    </xdr:from>
    <xdr:to>
      <xdr:col>1</xdr:col>
      <xdr:colOff>1238250</xdr:colOff>
      <xdr:row>127</xdr:row>
      <xdr:rowOff>297657</xdr:rowOff>
    </xdr:to>
    <xdr:sp macro="" textlink="">
      <xdr:nvSpPr>
        <xdr:cNvPr id="71" name="ZoneTexte 70"/>
        <xdr:cNvSpPr txBox="1"/>
      </xdr:nvSpPr>
      <xdr:spPr>
        <a:xfrm flipH="1">
          <a:off x="12486255825" y="85034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160</xdr:row>
      <xdr:rowOff>28575</xdr:rowOff>
    </xdr:from>
    <xdr:to>
      <xdr:col>2</xdr:col>
      <xdr:colOff>0</xdr:colOff>
      <xdr:row>161</xdr:row>
      <xdr:rowOff>333375</xdr:rowOff>
    </xdr:to>
    <xdr:cxnSp macro="">
      <xdr:nvCxnSpPr>
        <xdr:cNvPr id="72" name="Connecteur droit 71"/>
        <xdr:cNvCxnSpPr/>
      </xdr:nvCxnSpPr>
      <xdr:spPr>
        <a:xfrm flipH="1">
          <a:off x="12484989000" y="8153400"/>
          <a:ext cx="244792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161</xdr:row>
      <xdr:rowOff>35719</xdr:rowOff>
    </xdr:from>
    <xdr:to>
      <xdr:col>1</xdr:col>
      <xdr:colOff>1238250</xdr:colOff>
      <xdr:row>161</xdr:row>
      <xdr:rowOff>297657</xdr:rowOff>
    </xdr:to>
    <xdr:sp macro="" textlink="">
      <xdr:nvSpPr>
        <xdr:cNvPr id="73" name="ZoneTexte 72"/>
        <xdr:cNvSpPr txBox="1"/>
      </xdr:nvSpPr>
      <xdr:spPr>
        <a:xfrm flipH="1">
          <a:off x="12486255825" y="85034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161</xdr:row>
      <xdr:rowOff>35719</xdr:rowOff>
    </xdr:from>
    <xdr:to>
      <xdr:col>1</xdr:col>
      <xdr:colOff>1238250</xdr:colOff>
      <xdr:row>161</xdr:row>
      <xdr:rowOff>297657</xdr:rowOff>
    </xdr:to>
    <xdr:sp macro="" textlink="">
      <xdr:nvSpPr>
        <xdr:cNvPr id="74" name="ZoneTexte 73"/>
        <xdr:cNvSpPr txBox="1"/>
      </xdr:nvSpPr>
      <xdr:spPr>
        <a:xfrm flipH="1">
          <a:off x="12486255825" y="85034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152</xdr:row>
      <xdr:rowOff>285750</xdr:rowOff>
    </xdr:from>
    <xdr:to>
      <xdr:col>1</xdr:col>
      <xdr:colOff>1119187</xdr:colOff>
      <xdr:row>153</xdr:row>
      <xdr:rowOff>285750</xdr:rowOff>
    </xdr:to>
    <xdr:sp macro="" textlink="">
      <xdr:nvSpPr>
        <xdr:cNvPr id="75" name="ZoneTexte 74"/>
        <xdr:cNvSpPr txBox="1"/>
      </xdr:nvSpPr>
      <xdr:spPr>
        <a:xfrm flipH="1">
          <a:off x="12486374888" y="141827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152</xdr:row>
      <xdr:rowOff>9524</xdr:rowOff>
    </xdr:from>
    <xdr:to>
      <xdr:col>1</xdr:col>
      <xdr:colOff>3704167</xdr:colOff>
      <xdr:row>153</xdr:row>
      <xdr:rowOff>306916</xdr:rowOff>
    </xdr:to>
    <xdr:cxnSp macro="">
      <xdr:nvCxnSpPr>
        <xdr:cNvPr id="76" name="Connecteur droit 75"/>
        <xdr:cNvCxnSpPr/>
      </xdr:nvCxnSpPr>
      <xdr:spPr>
        <a:xfrm rot="10800000" flipV="1">
          <a:off x="12484990058" y="13906499"/>
          <a:ext cx="2494492" cy="64029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152</xdr:row>
      <xdr:rowOff>285750</xdr:rowOff>
    </xdr:from>
    <xdr:to>
      <xdr:col>1</xdr:col>
      <xdr:colOff>1119187</xdr:colOff>
      <xdr:row>153</xdr:row>
      <xdr:rowOff>285750</xdr:rowOff>
    </xdr:to>
    <xdr:sp macro="" textlink="">
      <xdr:nvSpPr>
        <xdr:cNvPr id="77" name="ZoneTexte 76"/>
        <xdr:cNvSpPr txBox="1"/>
      </xdr:nvSpPr>
      <xdr:spPr>
        <a:xfrm flipH="1">
          <a:off x="12486374888" y="141827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135</xdr:row>
      <xdr:rowOff>285750</xdr:rowOff>
    </xdr:from>
    <xdr:to>
      <xdr:col>1</xdr:col>
      <xdr:colOff>1119187</xdr:colOff>
      <xdr:row>136</xdr:row>
      <xdr:rowOff>285750</xdr:rowOff>
    </xdr:to>
    <xdr:sp macro="" textlink="">
      <xdr:nvSpPr>
        <xdr:cNvPr id="78" name="ZoneTexte 77"/>
        <xdr:cNvSpPr txBox="1"/>
      </xdr:nvSpPr>
      <xdr:spPr>
        <a:xfrm flipH="1">
          <a:off x="12486374888" y="141827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135</xdr:row>
      <xdr:rowOff>9524</xdr:rowOff>
    </xdr:from>
    <xdr:to>
      <xdr:col>1</xdr:col>
      <xdr:colOff>3704167</xdr:colOff>
      <xdr:row>136</xdr:row>
      <xdr:rowOff>306916</xdr:rowOff>
    </xdr:to>
    <xdr:cxnSp macro="">
      <xdr:nvCxnSpPr>
        <xdr:cNvPr id="79" name="Connecteur droit 78"/>
        <xdr:cNvCxnSpPr/>
      </xdr:nvCxnSpPr>
      <xdr:spPr>
        <a:xfrm rot="10800000" flipV="1">
          <a:off x="12484990058" y="13906499"/>
          <a:ext cx="2494492" cy="64029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135</xdr:row>
      <xdr:rowOff>285750</xdr:rowOff>
    </xdr:from>
    <xdr:to>
      <xdr:col>1</xdr:col>
      <xdr:colOff>1119187</xdr:colOff>
      <xdr:row>136</xdr:row>
      <xdr:rowOff>285750</xdr:rowOff>
    </xdr:to>
    <xdr:sp macro="" textlink="">
      <xdr:nvSpPr>
        <xdr:cNvPr id="80" name="ZoneTexte 79"/>
        <xdr:cNvSpPr txBox="1"/>
      </xdr:nvSpPr>
      <xdr:spPr>
        <a:xfrm flipH="1">
          <a:off x="12486374888" y="141827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60</xdr:row>
      <xdr:rowOff>285750</xdr:rowOff>
    </xdr:from>
    <xdr:to>
      <xdr:col>1</xdr:col>
      <xdr:colOff>1119187</xdr:colOff>
      <xdr:row>61</xdr:row>
      <xdr:rowOff>285750</xdr:rowOff>
    </xdr:to>
    <xdr:sp macro="" textlink="">
      <xdr:nvSpPr>
        <xdr:cNvPr id="81" name="ZoneTexte 80"/>
        <xdr:cNvSpPr txBox="1"/>
      </xdr:nvSpPr>
      <xdr:spPr>
        <a:xfrm flipH="1">
          <a:off x="12486374888" y="141827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60</xdr:row>
      <xdr:rowOff>9524</xdr:rowOff>
    </xdr:from>
    <xdr:to>
      <xdr:col>1</xdr:col>
      <xdr:colOff>3704167</xdr:colOff>
      <xdr:row>61</xdr:row>
      <xdr:rowOff>306916</xdr:rowOff>
    </xdr:to>
    <xdr:cxnSp macro="">
      <xdr:nvCxnSpPr>
        <xdr:cNvPr id="82" name="Connecteur droit 81"/>
        <xdr:cNvCxnSpPr/>
      </xdr:nvCxnSpPr>
      <xdr:spPr>
        <a:xfrm rot="10800000" flipV="1">
          <a:off x="12484990058" y="13906499"/>
          <a:ext cx="2494492" cy="64029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60</xdr:row>
      <xdr:rowOff>285750</xdr:rowOff>
    </xdr:from>
    <xdr:to>
      <xdr:col>1</xdr:col>
      <xdr:colOff>1119187</xdr:colOff>
      <xdr:row>61</xdr:row>
      <xdr:rowOff>285750</xdr:rowOff>
    </xdr:to>
    <xdr:sp macro="" textlink="">
      <xdr:nvSpPr>
        <xdr:cNvPr id="83" name="ZoneTexte 82"/>
        <xdr:cNvSpPr txBox="1"/>
      </xdr:nvSpPr>
      <xdr:spPr>
        <a:xfrm flipH="1">
          <a:off x="12486374888" y="141827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37</xdr:row>
      <xdr:rowOff>285750</xdr:rowOff>
    </xdr:from>
    <xdr:to>
      <xdr:col>1</xdr:col>
      <xdr:colOff>1119187</xdr:colOff>
      <xdr:row>38</xdr:row>
      <xdr:rowOff>285750</xdr:rowOff>
    </xdr:to>
    <xdr:sp macro="" textlink="">
      <xdr:nvSpPr>
        <xdr:cNvPr id="84" name="ZoneTexte 83"/>
        <xdr:cNvSpPr txBox="1"/>
      </xdr:nvSpPr>
      <xdr:spPr>
        <a:xfrm flipH="1">
          <a:off x="12486374888" y="141827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37</xdr:row>
      <xdr:rowOff>9524</xdr:rowOff>
    </xdr:from>
    <xdr:to>
      <xdr:col>1</xdr:col>
      <xdr:colOff>3704167</xdr:colOff>
      <xdr:row>38</xdr:row>
      <xdr:rowOff>306916</xdr:rowOff>
    </xdr:to>
    <xdr:cxnSp macro="">
      <xdr:nvCxnSpPr>
        <xdr:cNvPr id="85" name="Connecteur droit 84"/>
        <xdr:cNvCxnSpPr/>
      </xdr:nvCxnSpPr>
      <xdr:spPr>
        <a:xfrm rot="10800000" flipV="1">
          <a:off x="12484990058" y="13906499"/>
          <a:ext cx="2494492" cy="64029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37</xdr:row>
      <xdr:rowOff>285750</xdr:rowOff>
    </xdr:from>
    <xdr:to>
      <xdr:col>1</xdr:col>
      <xdr:colOff>1119187</xdr:colOff>
      <xdr:row>38</xdr:row>
      <xdr:rowOff>285750</xdr:rowOff>
    </xdr:to>
    <xdr:sp macro="" textlink="">
      <xdr:nvSpPr>
        <xdr:cNvPr id="86" name="ZoneTexte 85"/>
        <xdr:cNvSpPr txBox="1"/>
      </xdr:nvSpPr>
      <xdr:spPr>
        <a:xfrm flipH="1">
          <a:off x="12486374888" y="141827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27214</xdr:colOff>
      <xdr:row>97</xdr:row>
      <xdr:rowOff>40821</xdr:rowOff>
    </xdr:from>
    <xdr:to>
      <xdr:col>1</xdr:col>
      <xdr:colOff>3238500</xdr:colOff>
      <xdr:row>98</xdr:row>
      <xdr:rowOff>326571</xdr:rowOff>
    </xdr:to>
    <xdr:cxnSp macro="">
      <xdr:nvCxnSpPr>
        <xdr:cNvPr id="87" name="Connecteur droit 86"/>
        <xdr:cNvCxnSpPr/>
      </xdr:nvCxnSpPr>
      <xdr:spPr>
        <a:xfrm flipH="1">
          <a:off x="12485832643" y="32806821"/>
          <a:ext cx="3211286" cy="6259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rightToLeft="1" tabSelected="1" topLeftCell="A154" zoomScale="70" zoomScaleNormal="70" workbookViewId="0">
      <selection activeCell="G157" sqref="G157"/>
    </sheetView>
  </sheetViews>
  <sheetFormatPr baseColWidth="10" defaultRowHeight="15"/>
  <cols>
    <col min="1" max="1" width="4.28515625" style="1" customWidth="1"/>
    <col min="2" max="2" width="49" style="1" customWidth="1"/>
    <col min="3" max="12" width="15.5703125" style="35" customWidth="1"/>
    <col min="13" max="16384" width="11.42578125" style="1"/>
  </cols>
  <sheetData>
    <row r="1" spans="1:12" ht="29.25">
      <c r="A1" s="79" t="s">
        <v>0</v>
      </c>
      <c r="B1" s="79"/>
      <c r="C1" s="80" t="s">
        <v>1</v>
      </c>
      <c r="D1" s="80"/>
      <c r="E1" s="80"/>
      <c r="F1" s="80"/>
      <c r="G1" s="80"/>
      <c r="H1" s="80"/>
      <c r="I1" s="80"/>
      <c r="J1" s="80"/>
      <c r="K1" s="80"/>
      <c r="L1" s="80"/>
    </row>
    <row r="2" spans="1:12" ht="29.25">
      <c r="A2" s="2" t="s">
        <v>2</v>
      </c>
      <c r="B2" s="81" t="s">
        <v>3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0" thickBot="1">
      <c r="A3" s="3" t="s">
        <v>4</v>
      </c>
      <c r="B3" s="68" t="s">
        <v>5</v>
      </c>
      <c r="C3" s="68"/>
      <c r="D3" s="68"/>
      <c r="E3" s="68"/>
      <c r="F3" s="68"/>
      <c r="G3" s="68"/>
      <c r="H3" s="4"/>
      <c r="I3" s="4"/>
      <c r="J3" s="4"/>
      <c r="K3" s="4"/>
      <c r="L3" s="4"/>
    </row>
    <row r="4" spans="1:12" ht="27" thickTop="1" thickBot="1">
      <c r="A4" s="5"/>
      <c r="B4" s="6" t="s">
        <v>6</v>
      </c>
      <c r="C4" s="7" t="s">
        <v>8</v>
      </c>
      <c r="D4" s="7" t="s">
        <v>76</v>
      </c>
      <c r="E4" s="7" t="s">
        <v>82</v>
      </c>
      <c r="F4" s="7" t="s">
        <v>93</v>
      </c>
      <c r="G4" s="7" t="s">
        <v>98</v>
      </c>
      <c r="H4" s="8"/>
      <c r="I4" s="8"/>
      <c r="J4" s="1"/>
      <c r="K4" s="1"/>
      <c r="L4" s="1"/>
    </row>
    <row r="5" spans="1:12" ht="27" thickTop="1" thickBot="1">
      <c r="A5" s="5"/>
      <c r="B5" s="9" t="s">
        <v>9</v>
      </c>
      <c r="C5" s="10">
        <v>7</v>
      </c>
      <c r="D5" s="10">
        <v>7</v>
      </c>
      <c r="E5" s="10">
        <v>9</v>
      </c>
      <c r="F5" s="10">
        <v>9</v>
      </c>
      <c r="G5" s="10">
        <v>9</v>
      </c>
      <c r="H5" s="8"/>
      <c r="I5" s="8"/>
      <c r="J5" s="1"/>
      <c r="K5" s="1"/>
      <c r="L5" s="1"/>
    </row>
    <row r="6" spans="1:12" ht="26.25" thickTop="1">
      <c r="A6" s="5"/>
      <c r="B6" s="11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3.25" thickBot="1">
      <c r="A7" s="12" t="s">
        <v>10</v>
      </c>
      <c r="B7" s="68" t="s">
        <v>11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27" thickTop="1" thickBot="1">
      <c r="A8" s="5"/>
      <c r="B8" s="69" t="s">
        <v>78</v>
      </c>
      <c r="C8" s="73" t="s">
        <v>8</v>
      </c>
      <c r="D8" s="74"/>
      <c r="E8" s="73" t="s">
        <v>76</v>
      </c>
      <c r="F8" s="74"/>
      <c r="G8" s="73" t="s">
        <v>82</v>
      </c>
      <c r="H8" s="74"/>
      <c r="I8" s="73" t="s">
        <v>93</v>
      </c>
      <c r="J8" s="74"/>
      <c r="K8" s="82" t="s">
        <v>98</v>
      </c>
      <c r="L8" s="83"/>
    </row>
    <row r="9" spans="1:12" ht="27" thickTop="1" thickBot="1">
      <c r="A9" s="5"/>
      <c r="B9" s="70"/>
      <c r="C9" s="13" t="s">
        <v>12</v>
      </c>
      <c r="D9" s="13" t="s">
        <v>13</v>
      </c>
      <c r="E9" s="13" t="s">
        <v>12</v>
      </c>
      <c r="F9" s="13" t="s">
        <v>13</v>
      </c>
      <c r="G9" s="13" t="s">
        <v>12</v>
      </c>
      <c r="H9" s="13" t="s">
        <v>13</v>
      </c>
      <c r="I9" s="13" t="s">
        <v>12</v>
      </c>
      <c r="J9" s="13" t="s">
        <v>13</v>
      </c>
      <c r="K9" s="61" t="s">
        <v>12</v>
      </c>
      <c r="L9" s="61" t="s">
        <v>13</v>
      </c>
    </row>
    <row r="10" spans="1:12" ht="27" thickTop="1" thickBot="1">
      <c r="A10" s="5"/>
      <c r="B10" s="14" t="s">
        <v>83</v>
      </c>
      <c r="C10" s="15"/>
      <c r="D10" s="15"/>
      <c r="E10" s="15"/>
      <c r="F10" s="15"/>
      <c r="G10" s="15">
        <v>74</v>
      </c>
      <c r="H10" s="15">
        <v>38</v>
      </c>
      <c r="I10" s="15">
        <v>150</v>
      </c>
      <c r="J10" s="15">
        <v>78</v>
      </c>
      <c r="K10" s="15">
        <v>205</v>
      </c>
      <c r="L10" s="15">
        <v>110</v>
      </c>
    </row>
    <row r="11" spans="1:12" ht="27" thickTop="1" thickBot="1">
      <c r="A11" s="5"/>
      <c r="B11" s="14" t="s">
        <v>14</v>
      </c>
      <c r="C11" s="15">
        <v>1113</v>
      </c>
      <c r="D11" s="15">
        <v>377</v>
      </c>
      <c r="E11" s="15">
        <v>920</v>
      </c>
      <c r="F11" s="15">
        <v>343</v>
      </c>
      <c r="G11" s="15">
        <v>1052</v>
      </c>
      <c r="H11" s="15">
        <v>441</v>
      </c>
      <c r="I11" s="15">
        <v>923</v>
      </c>
      <c r="J11" s="15">
        <v>417</v>
      </c>
      <c r="K11" s="15">
        <v>810</v>
      </c>
      <c r="L11" s="15">
        <v>347</v>
      </c>
    </row>
    <row r="12" spans="1:12" ht="27" thickTop="1" thickBot="1">
      <c r="A12" s="5"/>
      <c r="B12" s="14" t="s">
        <v>84</v>
      </c>
      <c r="C12" s="15"/>
      <c r="D12" s="15"/>
      <c r="E12" s="15"/>
      <c r="F12" s="15"/>
      <c r="G12" s="15">
        <v>169</v>
      </c>
      <c r="H12" s="15">
        <v>75</v>
      </c>
      <c r="I12" s="15">
        <v>424</v>
      </c>
      <c r="J12" s="15">
        <v>191</v>
      </c>
      <c r="K12" s="15">
        <v>761</v>
      </c>
      <c r="L12" s="15">
        <v>355</v>
      </c>
    </row>
    <row r="13" spans="1:12" ht="27" thickTop="1" thickBot="1">
      <c r="A13" s="5"/>
      <c r="B13" s="14" t="s">
        <v>15</v>
      </c>
      <c r="C13" s="15">
        <v>1470</v>
      </c>
      <c r="D13" s="15">
        <v>1068</v>
      </c>
      <c r="E13" s="15">
        <v>1547</v>
      </c>
      <c r="F13" s="15">
        <v>1100</v>
      </c>
      <c r="G13" s="15">
        <v>1432</v>
      </c>
      <c r="H13" s="15">
        <v>1079</v>
      </c>
      <c r="I13" s="15">
        <v>1176</v>
      </c>
      <c r="J13" s="15">
        <v>866</v>
      </c>
      <c r="K13" s="15">
        <v>976</v>
      </c>
      <c r="L13" s="15">
        <v>748</v>
      </c>
    </row>
    <row r="14" spans="1:12" ht="27" thickTop="1" thickBot="1">
      <c r="A14" s="5"/>
      <c r="B14" s="14" t="s">
        <v>16</v>
      </c>
      <c r="C14" s="15">
        <v>195</v>
      </c>
      <c r="D14" s="15">
        <v>62</v>
      </c>
      <c r="E14" s="15">
        <v>390</v>
      </c>
      <c r="F14" s="15">
        <v>140</v>
      </c>
      <c r="G14" s="15">
        <v>481</v>
      </c>
      <c r="H14" s="15">
        <v>237</v>
      </c>
      <c r="I14" s="15">
        <v>575</v>
      </c>
      <c r="J14" s="15">
        <v>299</v>
      </c>
      <c r="K14" s="15">
        <v>649</v>
      </c>
      <c r="L14" s="15">
        <v>374</v>
      </c>
    </row>
    <row r="15" spans="1:12" ht="27" thickTop="1" thickBot="1">
      <c r="A15" s="5"/>
      <c r="B15" s="14" t="s">
        <v>17</v>
      </c>
      <c r="C15" s="15">
        <v>2286</v>
      </c>
      <c r="D15" s="15">
        <v>693</v>
      </c>
      <c r="E15" s="15">
        <v>2502</v>
      </c>
      <c r="F15" s="15">
        <v>751</v>
      </c>
      <c r="G15" s="15">
        <v>2838</v>
      </c>
      <c r="H15" s="15">
        <v>911</v>
      </c>
      <c r="I15" s="15">
        <v>2665</v>
      </c>
      <c r="J15" s="15">
        <v>916</v>
      </c>
      <c r="K15" s="15">
        <v>2345</v>
      </c>
      <c r="L15" s="15">
        <v>905</v>
      </c>
    </row>
    <row r="16" spans="1:12" ht="27" thickTop="1" thickBot="1">
      <c r="A16" s="5"/>
      <c r="B16" s="14" t="s">
        <v>79</v>
      </c>
      <c r="C16" s="15">
        <v>1091</v>
      </c>
      <c r="D16" s="15">
        <v>826</v>
      </c>
      <c r="E16" s="15">
        <v>815</v>
      </c>
      <c r="F16" s="15">
        <v>633</v>
      </c>
      <c r="G16" s="15">
        <v>963</v>
      </c>
      <c r="H16" s="15">
        <v>743</v>
      </c>
      <c r="I16" s="15">
        <v>892</v>
      </c>
      <c r="J16" s="15">
        <v>700</v>
      </c>
      <c r="K16" s="15">
        <v>857</v>
      </c>
      <c r="L16" s="15">
        <v>676</v>
      </c>
    </row>
    <row r="17" spans="1:12" ht="27" thickTop="1" thickBot="1">
      <c r="A17" s="5"/>
      <c r="B17" s="14" t="s">
        <v>18</v>
      </c>
      <c r="C17" s="15">
        <v>916</v>
      </c>
      <c r="D17" s="15">
        <v>682</v>
      </c>
      <c r="E17" s="15">
        <v>749</v>
      </c>
      <c r="F17" s="15">
        <v>555</v>
      </c>
      <c r="G17" s="15">
        <v>701</v>
      </c>
      <c r="H17" s="15">
        <v>517</v>
      </c>
      <c r="I17" s="15">
        <v>672</v>
      </c>
      <c r="J17" s="15">
        <v>519</v>
      </c>
      <c r="K17" s="15">
        <v>761</v>
      </c>
      <c r="L17" s="15">
        <v>596</v>
      </c>
    </row>
    <row r="18" spans="1:12" ht="27" thickTop="1" thickBot="1">
      <c r="A18" s="5"/>
      <c r="B18" s="14" t="s">
        <v>19</v>
      </c>
      <c r="C18" s="15">
        <v>3660</v>
      </c>
      <c r="D18" s="15">
        <v>2398</v>
      </c>
      <c r="E18" s="15">
        <v>3732</v>
      </c>
      <c r="F18" s="15">
        <v>2464</v>
      </c>
      <c r="G18" s="15">
        <v>3635</v>
      </c>
      <c r="H18" s="15">
        <v>2423</v>
      </c>
      <c r="I18" s="15">
        <v>3153</v>
      </c>
      <c r="J18" s="15">
        <v>2143</v>
      </c>
      <c r="K18" s="15">
        <v>2742</v>
      </c>
      <c r="L18" s="15">
        <v>1853</v>
      </c>
    </row>
    <row r="19" spans="1:12" ht="27" thickTop="1" thickBot="1">
      <c r="A19" s="5"/>
      <c r="B19" s="9" t="s">
        <v>20</v>
      </c>
      <c r="C19" s="10">
        <f>SUM(C10:C18)</f>
        <v>10731</v>
      </c>
      <c r="D19" s="10">
        <f t="shared" ref="D19:L19" si="0">SUM(D10:D18)</f>
        <v>6106</v>
      </c>
      <c r="E19" s="10">
        <f t="shared" si="0"/>
        <v>10655</v>
      </c>
      <c r="F19" s="10">
        <f t="shared" si="0"/>
        <v>5986</v>
      </c>
      <c r="G19" s="10">
        <f t="shared" si="0"/>
        <v>11345</v>
      </c>
      <c r="H19" s="10">
        <f t="shared" si="0"/>
        <v>6464</v>
      </c>
      <c r="I19" s="10">
        <f t="shared" si="0"/>
        <v>10630</v>
      </c>
      <c r="J19" s="10">
        <f t="shared" si="0"/>
        <v>6129</v>
      </c>
      <c r="K19" s="10">
        <f t="shared" si="0"/>
        <v>10106</v>
      </c>
      <c r="L19" s="10">
        <f t="shared" si="0"/>
        <v>5964</v>
      </c>
    </row>
    <row r="20" spans="1:12" ht="26.25" thickTop="1">
      <c r="A20" s="5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23.25" thickBot="1">
      <c r="A21" s="12" t="s">
        <v>21</v>
      </c>
      <c r="B21" s="68" t="s">
        <v>22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27" thickTop="1" thickBot="1">
      <c r="A22" s="5"/>
      <c r="B22" s="71" t="s">
        <v>78</v>
      </c>
      <c r="C22" s="73" t="s">
        <v>8</v>
      </c>
      <c r="D22" s="74"/>
      <c r="E22" s="73" t="s">
        <v>76</v>
      </c>
      <c r="F22" s="74"/>
      <c r="G22" s="73" t="s">
        <v>82</v>
      </c>
      <c r="H22" s="74"/>
      <c r="I22" s="73" t="s">
        <v>93</v>
      </c>
      <c r="J22" s="74"/>
      <c r="K22" s="82" t="s">
        <v>98</v>
      </c>
      <c r="L22" s="83"/>
    </row>
    <row r="23" spans="1:12" ht="27" thickTop="1" thickBot="1">
      <c r="A23" s="5"/>
      <c r="B23" s="71"/>
      <c r="C23" s="13" t="s">
        <v>12</v>
      </c>
      <c r="D23" s="13" t="s">
        <v>13</v>
      </c>
      <c r="E23" s="13" t="s">
        <v>12</v>
      </c>
      <c r="F23" s="13" t="s">
        <v>13</v>
      </c>
      <c r="G23" s="13" t="s">
        <v>12</v>
      </c>
      <c r="H23" s="13" t="s">
        <v>13</v>
      </c>
      <c r="I23" s="13" t="s">
        <v>12</v>
      </c>
      <c r="J23" s="13" t="s">
        <v>13</v>
      </c>
      <c r="K23" s="61" t="s">
        <v>12</v>
      </c>
      <c r="L23" s="61" t="s">
        <v>13</v>
      </c>
    </row>
    <row r="24" spans="1:12" ht="27" thickTop="1" thickBot="1">
      <c r="A24" s="5"/>
      <c r="B24" s="18" t="s">
        <v>23</v>
      </c>
      <c r="C24" s="15">
        <v>1045</v>
      </c>
      <c r="D24" s="15">
        <v>801</v>
      </c>
      <c r="E24" s="15">
        <v>813</v>
      </c>
      <c r="F24" s="15">
        <v>633</v>
      </c>
      <c r="G24" s="15">
        <v>963</v>
      </c>
      <c r="H24" s="15">
        <v>743</v>
      </c>
      <c r="I24" s="15">
        <v>892</v>
      </c>
      <c r="J24" s="15">
        <v>700</v>
      </c>
      <c r="K24" s="15">
        <v>857</v>
      </c>
      <c r="L24" s="15">
        <v>676</v>
      </c>
    </row>
    <row r="25" spans="1:12" ht="27" thickTop="1" thickBot="1">
      <c r="A25" s="5"/>
      <c r="B25" s="18" t="s">
        <v>24</v>
      </c>
      <c r="C25" s="15">
        <v>1835</v>
      </c>
      <c r="D25" s="15">
        <v>1214</v>
      </c>
      <c r="E25" s="15">
        <v>1823</v>
      </c>
      <c r="F25" s="15">
        <v>1251</v>
      </c>
      <c r="G25" s="15">
        <v>1942</v>
      </c>
      <c r="H25" s="15">
        <v>1366</v>
      </c>
      <c r="I25" s="15">
        <v>1761</v>
      </c>
      <c r="J25" s="15">
        <v>1247</v>
      </c>
      <c r="K25" s="15">
        <v>1653</v>
      </c>
      <c r="L25" s="15">
        <v>1174</v>
      </c>
    </row>
    <row r="26" spans="1:12" ht="27" thickTop="1" thickBot="1">
      <c r="A26" s="5"/>
      <c r="B26" s="18" t="s">
        <v>25</v>
      </c>
      <c r="C26" s="15">
        <v>472</v>
      </c>
      <c r="D26" s="15">
        <v>406</v>
      </c>
      <c r="E26" s="15">
        <v>477</v>
      </c>
      <c r="F26" s="15">
        <v>329</v>
      </c>
      <c r="G26" s="15">
        <v>339</v>
      </c>
      <c r="H26" s="15">
        <v>297</v>
      </c>
      <c r="I26" s="15">
        <v>248</v>
      </c>
      <c r="J26" s="15">
        <v>198</v>
      </c>
      <c r="K26" s="15">
        <v>240</v>
      </c>
      <c r="L26" s="15">
        <v>203</v>
      </c>
    </row>
    <row r="27" spans="1:12" ht="27" thickTop="1" thickBot="1">
      <c r="A27" s="5"/>
      <c r="B27" s="18" t="s">
        <v>26</v>
      </c>
      <c r="C27" s="15"/>
      <c r="D27" s="15"/>
      <c r="E27" s="15"/>
      <c r="F27" s="15"/>
      <c r="G27" s="15">
        <v>99</v>
      </c>
      <c r="H27" s="15">
        <v>62</v>
      </c>
      <c r="I27" s="15">
        <v>151</v>
      </c>
      <c r="J27" s="15">
        <v>115</v>
      </c>
      <c r="K27" s="15">
        <v>201</v>
      </c>
      <c r="L27" s="15">
        <v>173</v>
      </c>
    </row>
    <row r="28" spans="1:12" ht="27" thickTop="1" thickBot="1">
      <c r="A28" s="5"/>
      <c r="B28" s="18" t="s">
        <v>27</v>
      </c>
      <c r="C28" s="15">
        <v>1106</v>
      </c>
      <c r="D28" s="15">
        <v>796</v>
      </c>
      <c r="E28" s="15">
        <v>1156</v>
      </c>
      <c r="F28" s="15">
        <v>824</v>
      </c>
      <c r="G28" s="15">
        <v>1087</v>
      </c>
      <c r="H28" s="15">
        <v>768</v>
      </c>
      <c r="I28" s="15">
        <v>934</v>
      </c>
      <c r="J28" s="15">
        <v>685</v>
      </c>
      <c r="K28" s="15">
        <v>816</v>
      </c>
      <c r="L28" s="15">
        <v>581</v>
      </c>
    </row>
    <row r="29" spans="1:12" ht="27" thickTop="1" thickBot="1">
      <c r="A29" s="5"/>
      <c r="B29" s="18" t="s">
        <v>28</v>
      </c>
      <c r="C29" s="15">
        <v>1624</v>
      </c>
      <c r="D29" s="15">
        <v>869</v>
      </c>
      <c r="E29" s="15">
        <v>1735</v>
      </c>
      <c r="F29" s="15">
        <v>935</v>
      </c>
      <c r="G29" s="15">
        <v>1954</v>
      </c>
      <c r="H29" s="15">
        <v>1046</v>
      </c>
      <c r="I29" s="15">
        <v>2098</v>
      </c>
      <c r="J29" s="15">
        <v>1119</v>
      </c>
      <c r="K29" s="15">
        <v>2313</v>
      </c>
      <c r="L29" s="15">
        <v>1224</v>
      </c>
    </row>
    <row r="30" spans="1:12" ht="27" thickTop="1" thickBot="1">
      <c r="A30" s="5"/>
      <c r="B30" s="18" t="s">
        <v>94</v>
      </c>
      <c r="C30" s="15"/>
      <c r="D30" s="15"/>
      <c r="E30" s="15"/>
      <c r="F30" s="15"/>
      <c r="G30" s="15"/>
      <c r="H30" s="15"/>
      <c r="I30" s="15">
        <v>175</v>
      </c>
      <c r="J30" s="15">
        <v>155</v>
      </c>
      <c r="K30" s="15">
        <v>164</v>
      </c>
      <c r="L30" s="15">
        <v>148</v>
      </c>
    </row>
    <row r="31" spans="1:12" ht="27" thickTop="1" thickBot="1">
      <c r="A31" s="5"/>
      <c r="B31" s="18" t="s">
        <v>29</v>
      </c>
      <c r="C31" s="15">
        <v>573</v>
      </c>
      <c r="D31" s="15">
        <v>412</v>
      </c>
      <c r="E31" s="15">
        <v>629</v>
      </c>
      <c r="F31" s="15">
        <v>497</v>
      </c>
      <c r="G31" s="15">
        <v>676</v>
      </c>
      <c r="H31" s="15">
        <v>541</v>
      </c>
      <c r="I31" s="15">
        <v>403</v>
      </c>
      <c r="J31" s="15">
        <v>315</v>
      </c>
      <c r="K31" s="15">
        <v>360</v>
      </c>
      <c r="L31" s="15">
        <v>245</v>
      </c>
    </row>
    <row r="32" spans="1:12" ht="27" thickTop="1" thickBot="1">
      <c r="A32" s="5"/>
      <c r="B32" s="18" t="s">
        <v>30</v>
      </c>
      <c r="C32" s="15">
        <v>916</v>
      </c>
      <c r="D32" s="15">
        <v>682</v>
      </c>
      <c r="E32" s="15">
        <v>749</v>
      </c>
      <c r="F32" s="15">
        <v>555</v>
      </c>
      <c r="G32" s="15">
        <v>701</v>
      </c>
      <c r="H32" s="15">
        <v>517</v>
      </c>
      <c r="I32" s="15">
        <v>672</v>
      </c>
      <c r="J32" s="15">
        <v>519</v>
      </c>
      <c r="K32" s="15">
        <v>761</v>
      </c>
      <c r="L32" s="15">
        <v>596</v>
      </c>
    </row>
    <row r="33" spans="1:12" ht="27" thickTop="1" thickBot="1">
      <c r="A33" s="5"/>
      <c r="B33" s="18" t="s">
        <v>31</v>
      </c>
      <c r="C33" s="15">
        <v>511</v>
      </c>
      <c r="D33" s="15">
        <v>135</v>
      </c>
      <c r="E33" s="15">
        <v>597</v>
      </c>
      <c r="F33" s="15">
        <v>116</v>
      </c>
      <c r="G33" s="15">
        <v>627</v>
      </c>
      <c r="H33" s="15">
        <v>124</v>
      </c>
      <c r="I33" s="15">
        <v>585</v>
      </c>
      <c r="J33" s="15">
        <v>127</v>
      </c>
      <c r="K33" s="15">
        <v>416</v>
      </c>
      <c r="L33" s="15">
        <v>102</v>
      </c>
    </row>
    <row r="34" spans="1:12" ht="27" thickTop="1" thickBot="1">
      <c r="A34" s="5"/>
      <c r="B34" s="18" t="s">
        <v>32</v>
      </c>
      <c r="C34" s="15">
        <v>2649</v>
      </c>
      <c r="D34" s="15">
        <v>791</v>
      </c>
      <c r="E34" s="15">
        <v>2676</v>
      </c>
      <c r="F34" s="15">
        <v>846</v>
      </c>
      <c r="G34" s="15">
        <v>2957</v>
      </c>
      <c r="H34" s="15">
        <v>1000</v>
      </c>
      <c r="I34" s="15">
        <v>2711</v>
      </c>
      <c r="J34" s="15">
        <v>949</v>
      </c>
      <c r="K34" s="15">
        <v>2325</v>
      </c>
      <c r="L34" s="15">
        <v>842</v>
      </c>
    </row>
    <row r="35" spans="1:12" ht="27" thickTop="1" thickBot="1">
      <c r="A35" s="5"/>
      <c r="B35" s="9" t="s">
        <v>20</v>
      </c>
      <c r="C35" s="10">
        <f>SUM(C24:C34)</f>
        <v>10731</v>
      </c>
      <c r="D35" s="10">
        <f t="shared" ref="D35:L35" si="1">SUM(D24:D34)</f>
        <v>6106</v>
      </c>
      <c r="E35" s="10">
        <f t="shared" si="1"/>
        <v>10655</v>
      </c>
      <c r="F35" s="10">
        <f t="shared" si="1"/>
        <v>5986</v>
      </c>
      <c r="G35" s="10">
        <f t="shared" si="1"/>
        <v>11345</v>
      </c>
      <c r="H35" s="10">
        <f t="shared" si="1"/>
        <v>6464</v>
      </c>
      <c r="I35" s="10">
        <f t="shared" si="1"/>
        <v>10630</v>
      </c>
      <c r="J35" s="10">
        <f t="shared" si="1"/>
        <v>6129</v>
      </c>
      <c r="K35" s="10">
        <f t="shared" si="1"/>
        <v>10106</v>
      </c>
      <c r="L35" s="10">
        <f t="shared" si="1"/>
        <v>5964</v>
      </c>
    </row>
    <row r="36" spans="1:12" ht="26.25" thickTop="1">
      <c r="A36" s="5"/>
      <c r="B36" s="11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23.25" thickBot="1">
      <c r="A37" s="12" t="s">
        <v>33</v>
      </c>
      <c r="B37" s="68" t="s">
        <v>34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27" thickTop="1" thickBot="1">
      <c r="A38" s="5"/>
      <c r="B38" s="71" t="s">
        <v>78</v>
      </c>
      <c r="C38" s="73" t="s">
        <v>8</v>
      </c>
      <c r="D38" s="74"/>
      <c r="E38" s="73" t="s">
        <v>76</v>
      </c>
      <c r="F38" s="74"/>
      <c r="G38" s="73" t="s">
        <v>82</v>
      </c>
      <c r="H38" s="74"/>
      <c r="I38" s="73" t="s">
        <v>93</v>
      </c>
      <c r="J38" s="74"/>
      <c r="K38" s="84" t="s">
        <v>98</v>
      </c>
      <c r="L38" s="83"/>
    </row>
    <row r="39" spans="1:12" ht="27" thickTop="1" thickBot="1">
      <c r="A39" s="5"/>
      <c r="B39" s="71"/>
      <c r="C39" s="13" t="s">
        <v>35</v>
      </c>
      <c r="D39" s="13" t="s">
        <v>13</v>
      </c>
      <c r="E39" s="13" t="s">
        <v>35</v>
      </c>
      <c r="F39" s="13" t="s">
        <v>13</v>
      </c>
      <c r="G39" s="13" t="s">
        <v>12</v>
      </c>
      <c r="H39" s="13" t="s">
        <v>13</v>
      </c>
      <c r="I39" s="13" t="s">
        <v>35</v>
      </c>
      <c r="J39" s="13" t="s">
        <v>13</v>
      </c>
      <c r="K39" s="61" t="s">
        <v>12</v>
      </c>
      <c r="L39" s="61" t="s">
        <v>13</v>
      </c>
    </row>
    <row r="40" spans="1:12" ht="27" thickTop="1" thickBot="1">
      <c r="A40" s="5"/>
      <c r="B40" s="18" t="s">
        <v>36</v>
      </c>
      <c r="C40" s="15">
        <v>2323</v>
      </c>
      <c r="D40" s="15">
        <v>1563</v>
      </c>
      <c r="E40" s="15">
        <v>2444</v>
      </c>
      <c r="F40" s="15">
        <v>1677</v>
      </c>
      <c r="G40" s="15">
        <v>2799</v>
      </c>
      <c r="H40" s="15">
        <v>1971</v>
      </c>
      <c r="I40" s="15">
        <v>2625</v>
      </c>
      <c r="J40" s="15">
        <v>1854</v>
      </c>
      <c r="K40" s="15">
        <v>2621</v>
      </c>
      <c r="L40" s="15">
        <v>1782</v>
      </c>
    </row>
    <row r="41" spans="1:12" ht="27" thickTop="1" thickBot="1">
      <c r="A41" s="5"/>
      <c r="B41" s="18" t="s">
        <v>95</v>
      </c>
      <c r="C41" s="15">
        <v>6598</v>
      </c>
      <c r="D41" s="15">
        <v>3653</v>
      </c>
      <c r="E41" s="15">
        <v>6572</v>
      </c>
      <c r="F41" s="15">
        <v>3404</v>
      </c>
      <c r="G41" s="15">
        <v>6709</v>
      </c>
      <c r="H41" s="15">
        <v>3471</v>
      </c>
      <c r="I41" s="15">
        <v>6145</v>
      </c>
      <c r="J41" s="15">
        <v>3179</v>
      </c>
      <c r="K41" s="15">
        <v>5630</v>
      </c>
      <c r="L41" s="15">
        <v>3049</v>
      </c>
    </row>
    <row r="42" spans="1:12" ht="27" thickTop="1" thickBot="1">
      <c r="A42" s="5"/>
      <c r="B42" s="18" t="s">
        <v>37</v>
      </c>
      <c r="C42" s="15">
        <v>1113</v>
      </c>
      <c r="D42" s="15">
        <v>377</v>
      </c>
      <c r="E42" s="15">
        <v>920</v>
      </c>
      <c r="F42" s="15">
        <v>343</v>
      </c>
      <c r="G42" s="15">
        <v>1052</v>
      </c>
      <c r="H42" s="15">
        <v>441</v>
      </c>
      <c r="I42" s="15">
        <v>923</v>
      </c>
      <c r="J42" s="15">
        <v>417</v>
      </c>
      <c r="K42" s="15">
        <v>810</v>
      </c>
      <c r="L42" s="15">
        <v>347</v>
      </c>
    </row>
    <row r="43" spans="1:12" ht="27" thickTop="1" thickBot="1">
      <c r="A43" s="5"/>
      <c r="B43" s="18" t="s">
        <v>85</v>
      </c>
      <c r="C43" s="15"/>
      <c r="D43" s="15"/>
      <c r="E43" s="15"/>
      <c r="F43" s="15"/>
      <c r="G43" s="15">
        <v>74</v>
      </c>
      <c r="H43" s="15">
        <v>38</v>
      </c>
      <c r="I43" s="15">
        <v>150</v>
      </c>
      <c r="J43" s="15">
        <v>78</v>
      </c>
      <c r="K43" s="15">
        <v>205</v>
      </c>
      <c r="L43" s="15">
        <v>110</v>
      </c>
    </row>
    <row r="44" spans="1:12" ht="27" thickTop="1" thickBot="1">
      <c r="A44" s="5"/>
      <c r="B44" s="18" t="s">
        <v>38</v>
      </c>
      <c r="C44" s="15">
        <v>213</v>
      </c>
      <c r="D44" s="15">
        <v>168</v>
      </c>
      <c r="E44" s="15">
        <v>241</v>
      </c>
      <c r="F44" s="15">
        <v>188</v>
      </c>
      <c r="G44" s="15">
        <v>219</v>
      </c>
      <c r="H44" s="15">
        <v>185</v>
      </c>
      <c r="I44" s="15">
        <v>240</v>
      </c>
      <c r="J44" s="15">
        <v>198</v>
      </c>
      <c r="K44" s="15">
        <v>250</v>
      </c>
      <c r="L44" s="15">
        <v>213</v>
      </c>
    </row>
    <row r="45" spans="1:12" ht="27" thickTop="1" thickBot="1">
      <c r="A45" s="5"/>
      <c r="B45" s="18" t="s">
        <v>39</v>
      </c>
      <c r="C45" s="15">
        <v>484</v>
      </c>
      <c r="D45" s="15">
        <v>345</v>
      </c>
      <c r="E45" s="15">
        <v>478</v>
      </c>
      <c r="F45" s="15">
        <v>374</v>
      </c>
      <c r="G45" s="15">
        <v>492</v>
      </c>
      <c r="H45" s="15">
        <v>358</v>
      </c>
      <c r="I45" s="15">
        <v>547</v>
      </c>
      <c r="J45" s="15">
        <v>403</v>
      </c>
      <c r="K45" s="15">
        <v>556</v>
      </c>
      <c r="L45" s="15">
        <v>436</v>
      </c>
    </row>
    <row r="46" spans="1:12" ht="27" thickTop="1" thickBot="1">
      <c r="A46" s="5"/>
      <c r="B46" s="18" t="s">
        <v>99</v>
      </c>
      <c r="C46" s="15"/>
      <c r="D46" s="15"/>
      <c r="E46" s="15"/>
      <c r="F46" s="15"/>
      <c r="G46" s="15"/>
      <c r="H46" s="15"/>
      <c r="I46" s="15"/>
      <c r="J46" s="15"/>
      <c r="K46" s="15">
        <v>34</v>
      </c>
      <c r="L46" s="15">
        <v>27</v>
      </c>
    </row>
    <row r="47" spans="1:12" ht="27" thickTop="1" thickBot="1">
      <c r="A47" s="5"/>
      <c r="B47" s="9" t="s">
        <v>20</v>
      </c>
      <c r="C47" s="10">
        <f>SUM(C40:C46)</f>
        <v>10731</v>
      </c>
      <c r="D47" s="10">
        <f t="shared" ref="D47:L47" si="2">SUM(D40:D46)</f>
        <v>6106</v>
      </c>
      <c r="E47" s="10">
        <f t="shared" si="2"/>
        <v>10655</v>
      </c>
      <c r="F47" s="10">
        <f t="shared" si="2"/>
        <v>5986</v>
      </c>
      <c r="G47" s="10">
        <f t="shared" si="2"/>
        <v>11345</v>
      </c>
      <c r="H47" s="10">
        <f t="shared" si="2"/>
        <v>6464</v>
      </c>
      <c r="I47" s="10">
        <f t="shared" si="2"/>
        <v>10630</v>
      </c>
      <c r="J47" s="10">
        <f t="shared" si="2"/>
        <v>6129</v>
      </c>
      <c r="K47" s="10">
        <f t="shared" si="2"/>
        <v>10106</v>
      </c>
      <c r="L47" s="10">
        <f t="shared" si="2"/>
        <v>5964</v>
      </c>
    </row>
    <row r="48" spans="1:12" ht="26.25" thickTop="1">
      <c r="A48" s="5"/>
      <c r="B48" s="19"/>
      <c r="C48" s="20"/>
      <c r="D48" s="20"/>
      <c r="E48" s="20"/>
      <c r="F48" s="21"/>
      <c r="G48" s="21"/>
      <c r="H48" s="21"/>
      <c r="I48" s="21"/>
      <c r="J48" s="21"/>
      <c r="K48" s="22"/>
      <c r="L48" s="22"/>
    </row>
    <row r="49" spans="1:12" ht="23.25" thickBot="1">
      <c r="A49" s="12" t="s">
        <v>40</v>
      </c>
      <c r="B49" s="68" t="s">
        <v>41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2" ht="27" thickTop="1" thickBot="1">
      <c r="A50" s="5"/>
      <c r="B50" s="69" t="s">
        <v>78</v>
      </c>
      <c r="C50" s="73">
        <v>2012</v>
      </c>
      <c r="D50" s="74"/>
      <c r="E50" s="73">
        <v>2013</v>
      </c>
      <c r="F50" s="74"/>
      <c r="G50" s="73">
        <v>2014</v>
      </c>
      <c r="H50" s="74"/>
      <c r="I50" s="72">
        <v>2015</v>
      </c>
      <c r="J50" s="72"/>
      <c r="K50" s="82">
        <v>2016</v>
      </c>
      <c r="L50" s="83"/>
    </row>
    <row r="51" spans="1:12" ht="27" thickTop="1" thickBot="1">
      <c r="A51" s="5"/>
      <c r="B51" s="70"/>
      <c r="C51" s="13" t="s">
        <v>42</v>
      </c>
      <c r="D51" s="13" t="s">
        <v>13</v>
      </c>
      <c r="E51" s="13" t="s">
        <v>42</v>
      </c>
      <c r="F51" s="13" t="s">
        <v>13</v>
      </c>
      <c r="G51" s="13" t="s">
        <v>42</v>
      </c>
      <c r="H51" s="13" t="s">
        <v>13</v>
      </c>
      <c r="I51" s="13" t="s">
        <v>42</v>
      </c>
      <c r="J51" s="13" t="s">
        <v>13</v>
      </c>
      <c r="K51" s="13" t="s">
        <v>42</v>
      </c>
      <c r="L51" s="61" t="s">
        <v>13</v>
      </c>
    </row>
    <row r="52" spans="1:12" ht="27" thickTop="1" thickBot="1">
      <c r="A52" s="5"/>
      <c r="B52" s="18" t="s">
        <v>15</v>
      </c>
      <c r="C52" s="15">
        <v>272</v>
      </c>
      <c r="D52" s="15">
        <v>212</v>
      </c>
      <c r="E52" s="15">
        <v>334</v>
      </c>
      <c r="F52" s="15">
        <v>288</v>
      </c>
      <c r="G52" s="15">
        <v>235</v>
      </c>
      <c r="H52" s="15">
        <v>192</v>
      </c>
      <c r="I52" s="15">
        <v>412</v>
      </c>
      <c r="J52" s="15">
        <v>320</v>
      </c>
      <c r="K52" s="15">
        <v>301</v>
      </c>
      <c r="L52" s="15">
        <v>258</v>
      </c>
    </row>
    <row r="53" spans="1:12" ht="27" thickTop="1" thickBot="1">
      <c r="A53" s="5"/>
      <c r="B53" s="18" t="s">
        <v>16</v>
      </c>
      <c r="C53" s="15"/>
      <c r="D53" s="15"/>
      <c r="E53" s="15"/>
      <c r="F53" s="15"/>
      <c r="G53" s="15"/>
      <c r="H53" s="15"/>
      <c r="I53" s="15">
        <v>51</v>
      </c>
      <c r="J53" s="15">
        <v>26</v>
      </c>
      <c r="K53" s="15">
        <v>145</v>
      </c>
      <c r="L53" s="15">
        <v>58</v>
      </c>
    </row>
    <row r="54" spans="1:12" ht="27" thickTop="1" thickBot="1">
      <c r="A54" s="5"/>
      <c r="B54" s="18" t="s">
        <v>17</v>
      </c>
      <c r="C54" s="15">
        <v>452</v>
      </c>
      <c r="D54" s="15">
        <v>148</v>
      </c>
      <c r="E54" s="15">
        <v>427</v>
      </c>
      <c r="F54" s="15">
        <v>135</v>
      </c>
      <c r="G54" s="15">
        <v>441</v>
      </c>
      <c r="H54" s="15">
        <v>135</v>
      </c>
      <c r="I54" s="15">
        <v>551</v>
      </c>
      <c r="J54" s="15">
        <v>205</v>
      </c>
      <c r="K54" s="15">
        <v>607</v>
      </c>
      <c r="L54" s="15">
        <v>195</v>
      </c>
    </row>
    <row r="55" spans="1:12" ht="27" thickTop="1" thickBot="1">
      <c r="A55" s="5"/>
      <c r="B55" s="18" t="s">
        <v>79</v>
      </c>
      <c r="C55" s="15">
        <v>393</v>
      </c>
      <c r="D55" s="15">
        <v>326</v>
      </c>
      <c r="E55" s="15">
        <v>222</v>
      </c>
      <c r="F55" s="15">
        <v>175</v>
      </c>
      <c r="G55" s="15">
        <v>167</v>
      </c>
      <c r="H55" s="15">
        <v>156</v>
      </c>
      <c r="I55" s="15">
        <v>171</v>
      </c>
      <c r="J55" s="15">
        <v>143</v>
      </c>
      <c r="K55" s="15">
        <v>170</v>
      </c>
      <c r="L55" s="15">
        <v>135</v>
      </c>
    </row>
    <row r="56" spans="1:12" ht="27" thickTop="1" thickBot="1">
      <c r="A56" s="5"/>
      <c r="B56" s="18" t="s">
        <v>18</v>
      </c>
      <c r="C56" s="15">
        <v>404</v>
      </c>
      <c r="D56" s="15">
        <v>310</v>
      </c>
      <c r="E56" s="15">
        <v>280</v>
      </c>
      <c r="F56" s="15">
        <v>214</v>
      </c>
      <c r="G56" s="15">
        <v>246</v>
      </c>
      <c r="H56" s="15">
        <v>192</v>
      </c>
      <c r="I56" s="15">
        <v>128</v>
      </c>
      <c r="J56" s="15">
        <v>108</v>
      </c>
      <c r="K56" s="15">
        <v>187</v>
      </c>
      <c r="L56" s="15">
        <v>152</v>
      </c>
    </row>
    <row r="57" spans="1:12" ht="27" thickTop="1" thickBot="1">
      <c r="A57" s="5"/>
      <c r="B57" s="18" t="s">
        <v>19</v>
      </c>
      <c r="C57" s="15">
        <v>896</v>
      </c>
      <c r="D57" s="15">
        <v>669</v>
      </c>
      <c r="E57" s="15">
        <v>591</v>
      </c>
      <c r="F57" s="15">
        <v>482</v>
      </c>
      <c r="G57" s="15">
        <v>562</v>
      </c>
      <c r="H57" s="15">
        <v>427</v>
      </c>
      <c r="I57" s="15">
        <v>618</v>
      </c>
      <c r="J57" s="15">
        <v>470</v>
      </c>
      <c r="K57" s="15">
        <v>536</v>
      </c>
      <c r="L57" s="15">
        <v>421</v>
      </c>
    </row>
    <row r="58" spans="1:12" ht="27" thickTop="1" thickBot="1">
      <c r="A58" s="5"/>
      <c r="B58" s="9" t="s">
        <v>20</v>
      </c>
      <c r="C58" s="10">
        <f>SUM(C52:C57)</f>
        <v>2417</v>
      </c>
      <c r="D58" s="10">
        <f t="shared" ref="D58:L58" si="3">SUM(D52:D57)</f>
        <v>1665</v>
      </c>
      <c r="E58" s="10">
        <f t="shared" si="3"/>
        <v>1854</v>
      </c>
      <c r="F58" s="10">
        <f t="shared" si="3"/>
        <v>1294</v>
      </c>
      <c r="G58" s="10">
        <f t="shared" si="3"/>
        <v>1651</v>
      </c>
      <c r="H58" s="10">
        <f t="shared" si="3"/>
        <v>1102</v>
      </c>
      <c r="I58" s="10">
        <f t="shared" si="3"/>
        <v>1931</v>
      </c>
      <c r="J58" s="10">
        <f t="shared" si="3"/>
        <v>1272</v>
      </c>
      <c r="K58" s="10">
        <f t="shared" si="3"/>
        <v>1946</v>
      </c>
      <c r="L58" s="10">
        <f t="shared" si="3"/>
        <v>1219</v>
      </c>
    </row>
    <row r="59" spans="1:12" ht="26.25" thickTop="1">
      <c r="A59" s="5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23.25" thickBot="1">
      <c r="A60" s="12" t="s">
        <v>43</v>
      </c>
      <c r="B60" s="68" t="s">
        <v>44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1:12" ht="27" thickTop="1" thickBot="1">
      <c r="A61" s="5"/>
      <c r="B61" s="71" t="s">
        <v>78</v>
      </c>
      <c r="C61" s="73">
        <v>2012</v>
      </c>
      <c r="D61" s="74"/>
      <c r="E61" s="73">
        <v>2013</v>
      </c>
      <c r="F61" s="74"/>
      <c r="G61" s="73">
        <v>2014</v>
      </c>
      <c r="H61" s="74"/>
      <c r="I61" s="72">
        <v>2015</v>
      </c>
      <c r="J61" s="72"/>
      <c r="K61" s="82">
        <v>2016</v>
      </c>
      <c r="L61" s="83"/>
    </row>
    <row r="62" spans="1:12" ht="27" thickTop="1" thickBot="1">
      <c r="A62" s="5"/>
      <c r="B62" s="71"/>
      <c r="C62" s="13" t="s">
        <v>42</v>
      </c>
      <c r="D62" s="13" t="s">
        <v>13</v>
      </c>
      <c r="E62" s="13" t="s">
        <v>42</v>
      </c>
      <c r="F62" s="13" t="s">
        <v>13</v>
      </c>
      <c r="G62" s="13" t="s">
        <v>42</v>
      </c>
      <c r="H62" s="13" t="s">
        <v>13</v>
      </c>
      <c r="I62" s="13" t="s">
        <v>42</v>
      </c>
      <c r="J62" s="13" t="s">
        <v>13</v>
      </c>
      <c r="K62" s="13" t="s">
        <v>42</v>
      </c>
      <c r="L62" s="61" t="s">
        <v>13</v>
      </c>
    </row>
    <row r="63" spans="1:12" ht="27" thickTop="1" thickBot="1">
      <c r="A63" s="5"/>
      <c r="B63" s="25" t="s">
        <v>36</v>
      </c>
      <c r="C63" s="15">
        <v>488</v>
      </c>
      <c r="D63" s="15">
        <v>364</v>
      </c>
      <c r="E63" s="15">
        <v>447</v>
      </c>
      <c r="F63" s="15">
        <v>362</v>
      </c>
      <c r="G63" s="15">
        <v>484</v>
      </c>
      <c r="H63" s="15">
        <v>376</v>
      </c>
      <c r="I63" s="15">
        <v>454</v>
      </c>
      <c r="J63" s="15">
        <v>353</v>
      </c>
      <c r="K63" s="15">
        <v>489</v>
      </c>
      <c r="L63" s="15">
        <v>390</v>
      </c>
    </row>
    <row r="64" spans="1:12" ht="27" thickTop="1" thickBot="1">
      <c r="A64" s="5"/>
      <c r="B64" s="25" t="s">
        <v>95</v>
      </c>
      <c r="C64" s="15">
        <v>1866</v>
      </c>
      <c r="D64" s="15">
        <v>1256</v>
      </c>
      <c r="E64" s="15">
        <v>1337</v>
      </c>
      <c r="F64" s="15">
        <v>874</v>
      </c>
      <c r="G64" s="15">
        <v>1025</v>
      </c>
      <c r="H64" s="15">
        <v>610</v>
      </c>
      <c r="I64" s="15">
        <v>1293</v>
      </c>
      <c r="J64" s="15">
        <v>781</v>
      </c>
      <c r="K64" s="15">
        <v>1242</v>
      </c>
      <c r="L64" s="15">
        <v>651</v>
      </c>
    </row>
    <row r="65" spans="1:12" ht="27" thickTop="1" thickBot="1">
      <c r="A65" s="5"/>
      <c r="B65" s="25" t="s">
        <v>38</v>
      </c>
      <c r="C65" s="15">
        <v>49</v>
      </c>
      <c r="D65" s="15">
        <v>35</v>
      </c>
      <c r="E65" s="15"/>
      <c r="F65" s="15"/>
      <c r="G65" s="15">
        <v>61</v>
      </c>
      <c r="H65" s="15">
        <v>51</v>
      </c>
      <c r="I65" s="15">
        <v>20</v>
      </c>
      <c r="J65" s="15">
        <v>13</v>
      </c>
      <c r="K65" s="15">
        <v>49</v>
      </c>
      <c r="L65" s="15">
        <v>36</v>
      </c>
    </row>
    <row r="66" spans="1:12" ht="27" thickTop="1" thickBot="1">
      <c r="A66" s="5"/>
      <c r="B66" s="25" t="s">
        <v>39</v>
      </c>
      <c r="C66" s="15">
        <v>14</v>
      </c>
      <c r="D66" s="15">
        <v>10</v>
      </c>
      <c r="E66" s="15">
        <v>70</v>
      </c>
      <c r="F66" s="15">
        <v>58</v>
      </c>
      <c r="G66" s="15">
        <v>81</v>
      </c>
      <c r="H66" s="15">
        <v>65</v>
      </c>
      <c r="I66" s="15">
        <v>164</v>
      </c>
      <c r="J66" s="15">
        <v>125</v>
      </c>
      <c r="K66" s="15">
        <v>166</v>
      </c>
      <c r="L66" s="15">
        <v>142</v>
      </c>
    </row>
    <row r="67" spans="1:12" ht="27" thickTop="1" thickBot="1">
      <c r="A67" s="5"/>
      <c r="B67" s="26" t="s">
        <v>20</v>
      </c>
      <c r="C67" s="10">
        <f>SUM(C63:C66)</f>
        <v>2417</v>
      </c>
      <c r="D67" s="10">
        <f t="shared" ref="D67:L67" si="4">SUM(D63:D66)</f>
        <v>1665</v>
      </c>
      <c r="E67" s="10">
        <f t="shared" si="4"/>
        <v>1854</v>
      </c>
      <c r="F67" s="10">
        <f t="shared" si="4"/>
        <v>1294</v>
      </c>
      <c r="G67" s="10">
        <f t="shared" si="4"/>
        <v>1651</v>
      </c>
      <c r="H67" s="10">
        <f t="shared" si="4"/>
        <v>1102</v>
      </c>
      <c r="I67" s="10">
        <f t="shared" si="4"/>
        <v>1931</v>
      </c>
      <c r="J67" s="10">
        <f t="shared" si="4"/>
        <v>1272</v>
      </c>
      <c r="K67" s="10">
        <f t="shared" si="4"/>
        <v>1946</v>
      </c>
      <c r="L67" s="10">
        <f t="shared" si="4"/>
        <v>1219</v>
      </c>
    </row>
    <row r="68" spans="1:12" ht="26.25" thickTop="1">
      <c r="A68" s="5"/>
      <c r="B68" s="24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23.25" thickBot="1">
      <c r="A69" s="12" t="s">
        <v>45</v>
      </c>
      <c r="B69" s="68" t="s">
        <v>46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1:12" ht="27" thickTop="1" thickBot="1">
      <c r="A70" s="5"/>
      <c r="B70" s="71" t="s">
        <v>78</v>
      </c>
      <c r="C70" s="73">
        <v>2012</v>
      </c>
      <c r="D70" s="74"/>
      <c r="E70" s="73">
        <v>2013</v>
      </c>
      <c r="F70" s="74"/>
      <c r="G70" s="73">
        <v>2014</v>
      </c>
      <c r="H70" s="74"/>
      <c r="I70" s="72">
        <v>2015</v>
      </c>
      <c r="J70" s="72"/>
      <c r="K70" s="82">
        <v>2016</v>
      </c>
      <c r="L70" s="83"/>
    </row>
    <row r="71" spans="1:12" ht="27" thickTop="1" thickBot="1">
      <c r="A71" s="5"/>
      <c r="B71" s="71"/>
      <c r="C71" s="13" t="s">
        <v>42</v>
      </c>
      <c r="D71" s="13" t="s">
        <v>13</v>
      </c>
      <c r="E71" s="13" t="s">
        <v>42</v>
      </c>
      <c r="F71" s="13" t="s">
        <v>13</v>
      </c>
      <c r="G71" s="13" t="s">
        <v>42</v>
      </c>
      <c r="H71" s="13" t="s">
        <v>13</v>
      </c>
      <c r="I71" s="13" t="s">
        <v>42</v>
      </c>
      <c r="J71" s="13" t="s">
        <v>13</v>
      </c>
      <c r="K71" s="13" t="s">
        <v>42</v>
      </c>
      <c r="L71" s="61" t="s">
        <v>13</v>
      </c>
    </row>
    <row r="72" spans="1:12" ht="27" thickTop="1" thickBot="1">
      <c r="A72" s="5"/>
      <c r="B72" s="14" t="s">
        <v>23</v>
      </c>
      <c r="C72" s="15">
        <v>354</v>
      </c>
      <c r="D72" s="15">
        <v>300</v>
      </c>
      <c r="E72" s="15">
        <v>184</v>
      </c>
      <c r="F72" s="15">
        <v>151</v>
      </c>
      <c r="G72" s="15">
        <v>166</v>
      </c>
      <c r="H72" s="15">
        <v>156</v>
      </c>
      <c r="I72" s="15">
        <v>171</v>
      </c>
      <c r="J72" s="15">
        <v>143</v>
      </c>
      <c r="K72" s="15">
        <v>170</v>
      </c>
      <c r="L72" s="15">
        <v>135</v>
      </c>
    </row>
    <row r="73" spans="1:12" ht="27" thickTop="1" thickBot="1">
      <c r="A73" s="5"/>
      <c r="B73" s="14" t="s">
        <v>24</v>
      </c>
      <c r="C73" s="15">
        <v>483</v>
      </c>
      <c r="D73" s="15">
        <v>368</v>
      </c>
      <c r="E73" s="15">
        <v>334</v>
      </c>
      <c r="F73" s="15">
        <v>277</v>
      </c>
      <c r="G73" s="15">
        <v>232</v>
      </c>
      <c r="H73" s="15">
        <v>171</v>
      </c>
      <c r="I73" s="15">
        <v>342</v>
      </c>
      <c r="J73" s="15">
        <v>273</v>
      </c>
      <c r="K73" s="15">
        <v>285</v>
      </c>
      <c r="L73" s="15">
        <v>232</v>
      </c>
    </row>
    <row r="74" spans="1:12" ht="27" thickTop="1" thickBot="1">
      <c r="A74" s="5"/>
      <c r="B74" s="14" t="s">
        <v>25</v>
      </c>
      <c r="C74" s="15">
        <v>112</v>
      </c>
      <c r="D74" s="15">
        <v>89</v>
      </c>
      <c r="E74" s="15">
        <v>143</v>
      </c>
      <c r="F74" s="15">
        <v>125</v>
      </c>
      <c r="G74" s="15">
        <v>100</v>
      </c>
      <c r="H74" s="15">
        <v>95</v>
      </c>
      <c r="I74" s="15">
        <v>85</v>
      </c>
      <c r="J74" s="15">
        <v>82</v>
      </c>
      <c r="K74" s="15">
        <v>81</v>
      </c>
      <c r="L74" s="15">
        <v>74</v>
      </c>
    </row>
    <row r="75" spans="1:12" ht="27" thickTop="1" thickBot="1">
      <c r="A75" s="5"/>
      <c r="B75" s="14" t="s">
        <v>27</v>
      </c>
      <c r="C75" s="15">
        <v>240</v>
      </c>
      <c r="D75" s="15">
        <v>201</v>
      </c>
      <c r="E75" s="15">
        <v>123</v>
      </c>
      <c r="F75" s="15">
        <v>107</v>
      </c>
      <c r="G75" s="15">
        <v>197</v>
      </c>
      <c r="H75" s="15">
        <v>170</v>
      </c>
      <c r="I75" s="15">
        <v>188</v>
      </c>
      <c r="J75" s="15">
        <v>155</v>
      </c>
      <c r="K75" s="15">
        <v>170</v>
      </c>
      <c r="L75" s="15">
        <v>136</v>
      </c>
    </row>
    <row r="76" spans="1:12" ht="27" thickTop="1" thickBot="1">
      <c r="A76" s="5"/>
      <c r="B76" s="14" t="s">
        <v>28</v>
      </c>
      <c r="C76" s="15">
        <v>358</v>
      </c>
      <c r="D76" s="15">
        <v>226</v>
      </c>
      <c r="E76" s="15">
        <v>297</v>
      </c>
      <c r="F76" s="15">
        <v>209</v>
      </c>
      <c r="G76" s="15">
        <v>241</v>
      </c>
      <c r="H76" s="15">
        <v>154</v>
      </c>
      <c r="I76" s="15">
        <v>269</v>
      </c>
      <c r="J76" s="15">
        <v>166</v>
      </c>
      <c r="K76" s="15">
        <v>262</v>
      </c>
      <c r="L76" s="15">
        <v>171</v>
      </c>
    </row>
    <row r="77" spans="1:12" ht="27" thickTop="1" thickBot="1">
      <c r="A77" s="5"/>
      <c r="B77" s="14" t="s">
        <v>94</v>
      </c>
      <c r="C77" s="15"/>
      <c r="D77" s="15"/>
      <c r="E77" s="15"/>
      <c r="F77" s="15"/>
      <c r="G77" s="15"/>
      <c r="H77" s="15"/>
      <c r="I77" s="15">
        <v>60</v>
      </c>
      <c r="J77" s="15">
        <v>51</v>
      </c>
      <c r="K77" s="15">
        <v>43</v>
      </c>
      <c r="L77" s="15">
        <v>37</v>
      </c>
    </row>
    <row r="78" spans="1:12" ht="27" thickTop="1" thickBot="1">
      <c r="A78" s="5"/>
      <c r="B78" s="14" t="s">
        <v>29</v>
      </c>
      <c r="C78" s="15">
        <v>98</v>
      </c>
      <c r="D78" s="15">
        <v>76</v>
      </c>
      <c r="E78" s="15">
        <v>104</v>
      </c>
      <c r="F78" s="15">
        <v>101</v>
      </c>
      <c r="G78" s="15">
        <v>82</v>
      </c>
      <c r="H78" s="15">
        <v>66</v>
      </c>
      <c r="I78" s="15">
        <v>125</v>
      </c>
      <c r="J78" s="15">
        <v>102</v>
      </c>
      <c r="K78" s="15">
        <v>121</v>
      </c>
      <c r="L78" s="15">
        <v>78</v>
      </c>
    </row>
    <row r="79" spans="1:12" ht="27" thickTop="1" thickBot="1">
      <c r="A79" s="5"/>
      <c r="B79" s="14" t="s">
        <v>30</v>
      </c>
      <c r="C79" s="15">
        <v>404</v>
      </c>
      <c r="D79" s="15">
        <v>310</v>
      </c>
      <c r="E79" s="15">
        <v>280</v>
      </c>
      <c r="F79" s="15">
        <v>214</v>
      </c>
      <c r="G79" s="15">
        <v>246</v>
      </c>
      <c r="H79" s="15">
        <v>192</v>
      </c>
      <c r="I79" s="15">
        <v>128</v>
      </c>
      <c r="J79" s="15">
        <v>108</v>
      </c>
      <c r="K79" s="15">
        <v>187</v>
      </c>
      <c r="L79" s="15">
        <v>152</v>
      </c>
    </row>
    <row r="80" spans="1:12" ht="27" thickTop="1" thickBot="1">
      <c r="A80" s="5"/>
      <c r="B80" s="14" t="s">
        <v>31</v>
      </c>
      <c r="C80" s="15">
        <v>99</v>
      </c>
      <c r="D80" s="15">
        <v>15</v>
      </c>
      <c r="E80" s="15">
        <v>126</v>
      </c>
      <c r="F80" s="15">
        <v>24</v>
      </c>
      <c r="G80" s="15">
        <v>129</v>
      </c>
      <c r="H80" s="15">
        <v>29</v>
      </c>
      <c r="I80" s="15">
        <v>149</v>
      </c>
      <c r="J80" s="15">
        <v>39</v>
      </c>
      <c r="K80" s="15">
        <v>137</v>
      </c>
      <c r="L80" s="15">
        <v>36</v>
      </c>
    </row>
    <row r="81" spans="1:12" ht="27" thickTop="1" thickBot="1">
      <c r="A81" s="5"/>
      <c r="B81" s="14" t="s">
        <v>32</v>
      </c>
      <c r="C81" s="15">
        <v>269</v>
      </c>
      <c r="D81" s="15">
        <v>80</v>
      </c>
      <c r="E81" s="15">
        <v>263</v>
      </c>
      <c r="F81" s="15">
        <v>86</v>
      </c>
      <c r="G81" s="15">
        <v>258</v>
      </c>
      <c r="H81" s="15">
        <v>69</v>
      </c>
      <c r="I81" s="15">
        <v>414</v>
      </c>
      <c r="J81" s="15">
        <v>153</v>
      </c>
      <c r="K81" s="15">
        <v>490</v>
      </c>
      <c r="L81" s="15">
        <v>168</v>
      </c>
    </row>
    <row r="82" spans="1:12" ht="27" thickTop="1" thickBot="1">
      <c r="A82" s="5"/>
      <c r="B82" s="9" t="s">
        <v>20</v>
      </c>
      <c r="C82" s="10">
        <f>SUM(C72:C81)</f>
        <v>2417</v>
      </c>
      <c r="D82" s="10">
        <f t="shared" ref="D82:L82" si="5">SUM(D72:D81)</f>
        <v>1665</v>
      </c>
      <c r="E82" s="10">
        <f t="shared" si="5"/>
        <v>1854</v>
      </c>
      <c r="F82" s="10">
        <f t="shared" si="5"/>
        <v>1294</v>
      </c>
      <c r="G82" s="10">
        <f t="shared" si="5"/>
        <v>1651</v>
      </c>
      <c r="H82" s="10">
        <f t="shared" si="5"/>
        <v>1102</v>
      </c>
      <c r="I82" s="10">
        <f t="shared" si="5"/>
        <v>1931</v>
      </c>
      <c r="J82" s="10">
        <f t="shared" si="5"/>
        <v>1272</v>
      </c>
      <c r="K82" s="10">
        <f t="shared" si="5"/>
        <v>1946</v>
      </c>
      <c r="L82" s="10">
        <f t="shared" si="5"/>
        <v>1219</v>
      </c>
    </row>
    <row r="83" spans="1:12" ht="26.25" thickTop="1">
      <c r="A83" s="5"/>
      <c r="B83" s="28"/>
      <c r="C83" s="29"/>
      <c r="D83" s="29"/>
      <c r="E83" s="30"/>
      <c r="F83" s="30"/>
      <c r="G83" s="30"/>
      <c r="H83" s="30"/>
      <c r="I83" s="30"/>
      <c r="J83" s="8"/>
      <c r="K83" s="8"/>
      <c r="L83" s="8"/>
    </row>
    <row r="84" spans="1:12" ht="26.25" thickBot="1">
      <c r="A84" s="12" t="s">
        <v>47</v>
      </c>
      <c r="B84" s="68" t="s">
        <v>48</v>
      </c>
      <c r="C84" s="68"/>
      <c r="D84" s="68"/>
      <c r="E84" s="68"/>
      <c r="F84" s="68"/>
      <c r="G84" s="68"/>
      <c r="H84" s="8"/>
      <c r="I84" s="31"/>
      <c r="J84" s="31"/>
      <c r="K84" s="32"/>
      <c r="L84" s="32"/>
    </row>
    <row r="85" spans="1:12" ht="27" thickTop="1" thickBot="1">
      <c r="A85" s="5"/>
      <c r="B85" s="65" t="s">
        <v>78</v>
      </c>
      <c r="C85" s="65" t="s">
        <v>7</v>
      </c>
      <c r="D85" s="65" t="s">
        <v>8</v>
      </c>
      <c r="E85" s="65" t="s">
        <v>76</v>
      </c>
      <c r="F85" s="65" t="s">
        <v>82</v>
      </c>
      <c r="G85" s="65" t="s">
        <v>93</v>
      </c>
      <c r="H85" s="76" t="s">
        <v>98</v>
      </c>
      <c r="I85" s="86"/>
      <c r="J85" s="86"/>
      <c r="K85" s="1"/>
      <c r="L85" s="1"/>
    </row>
    <row r="86" spans="1:12" ht="27" thickTop="1" thickBot="1">
      <c r="A86" s="5"/>
      <c r="B86" s="66"/>
      <c r="C86" s="66"/>
      <c r="D86" s="66"/>
      <c r="E86" s="66"/>
      <c r="F86" s="66"/>
      <c r="G86" s="66"/>
      <c r="H86" s="62" t="s">
        <v>101</v>
      </c>
      <c r="I86" s="62" t="s">
        <v>102</v>
      </c>
      <c r="J86" s="62" t="s">
        <v>103</v>
      </c>
      <c r="K86" s="1"/>
      <c r="L86" s="1"/>
    </row>
    <row r="87" spans="1:12" ht="27" thickTop="1" thickBot="1">
      <c r="A87" s="5"/>
      <c r="B87" s="14" t="s">
        <v>49</v>
      </c>
      <c r="C87" s="34">
        <v>1</v>
      </c>
      <c r="D87" s="34">
        <v>2</v>
      </c>
      <c r="E87" s="34">
        <v>2</v>
      </c>
      <c r="F87" s="34">
        <v>2</v>
      </c>
      <c r="G87" s="34">
        <v>2</v>
      </c>
      <c r="H87" s="87">
        <v>2</v>
      </c>
      <c r="I87" s="88"/>
      <c r="J87" s="89"/>
      <c r="K87" s="32"/>
      <c r="L87" s="1"/>
    </row>
    <row r="88" spans="1:12" ht="27" thickTop="1" thickBot="1">
      <c r="A88" s="5"/>
      <c r="B88" s="14" t="s">
        <v>50</v>
      </c>
      <c r="C88" s="34">
        <v>2</v>
      </c>
      <c r="D88" s="34">
        <v>2</v>
      </c>
      <c r="E88" s="34">
        <v>2</v>
      </c>
      <c r="F88" s="34">
        <v>2</v>
      </c>
      <c r="G88" s="34">
        <v>2</v>
      </c>
      <c r="H88" s="34">
        <v>2</v>
      </c>
      <c r="I88" s="34">
        <v>2</v>
      </c>
      <c r="J88" s="34">
        <f>SUM(H88:I88)</f>
        <v>4</v>
      </c>
      <c r="K88" s="32"/>
      <c r="L88" s="1"/>
    </row>
    <row r="89" spans="1:12" ht="27" thickTop="1" thickBot="1">
      <c r="A89" s="5"/>
      <c r="B89" s="14" t="s">
        <v>51</v>
      </c>
      <c r="C89" s="34">
        <v>2915</v>
      </c>
      <c r="D89" s="34">
        <v>2717</v>
      </c>
      <c r="E89" s="34">
        <v>2615</v>
      </c>
      <c r="F89" s="34">
        <v>2797</v>
      </c>
      <c r="G89" s="34">
        <v>2715</v>
      </c>
      <c r="H89" s="34">
        <v>2621</v>
      </c>
      <c r="I89" s="34">
        <v>248</v>
      </c>
      <c r="J89" s="34">
        <f>SUM(H89:I89)</f>
        <v>2869</v>
      </c>
      <c r="K89" s="32"/>
      <c r="L89" s="1"/>
    </row>
    <row r="90" spans="1:12" ht="27" thickTop="1" thickBot="1">
      <c r="A90" s="5"/>
      <c r="B90" s="14" t="s">
        <v>52</v>
      </c>
      <c r="C90" s="34">
        <v>24.5</v>
      </c>
      <c r="D90" s="34">
        <v>25.7</v>
      </c>
      <c r="E90" s="34">
        <v>25.5</v>
      </c>
      <c r="F90" s="34">
        <v>24.7</v>
      </c>
      <c r="G90" s="34">
        <v>26.3</v>
      </c>
      <c r="H90" s="87">
        <v>29</v>
      </c>
      <c r="I90" s="88"/>
      <c r="J90" s="89"/>
      <c r="K90" s="32"/>
      <c r="L90" s="1"/>
    </row>
    <row r="91" spans="1:12" ht="26.25" thickTop="1">
      <c r="A91" s="5"/>
      <c r="B91" s="11"/>
      <c r="C91" s="8"/>
      <c r="D91" s="8"/>
      <c r="E91" s="8"/>
      <c r="F91" s="8"/>
      <c r="G91" s="8"/>
      <c r="I91" s="31"/>
      <c r="J91" s="31"/>
      <c r="K91" s="32"/>
      <c r="L91" s="32"/>
    </row>
    <row r="92" spans="1:12" ht="23.25" thickBot="1">
      <c r="A92" s="12" t="s">
        <v>53</v>
      </c>
      <c r="B92" s="68" t="s">
        <v>54</v>
      </c>
      <c r="C92" s="68"/>
      <c r="D92" s="68"/>
      <c r="E92" s="68"/>
      <c r="F92" s="68"/>
      <c r="G92" s="68"/>
      <c r="I92" s="31"/>
      <c r="J92" s="31"/>
      <c r="K92" s="32"/>
      <c r="L92" s="32"/>
    </row>
    <row r="93" spans="1:12" ht="27" thickTop="1" thickBot="1">
      <c r="A93" s="5"/>
      <c r="B93" s="33" t="s">
        <v>78</v>
      </c>
      <c r="C93" s="7" t="s">
        <v>7</v>
      </c>
      <c r="D93" s="7" t="s">
        <v>8</v>
      </c>
      <c r="E93" s="7" t="s">
        <v>76</v>
      </c>
      <c r="F93" s="7" t="s">
        <v>82</v>
      </c>
      <c r="G93" s="7" t="s">
        <v>93</v>
      </c>
      <c r="H93" s="7" t="s">
        <v>98</v>
      </c>
      <c r="I93" s="31"/>
      <c r="J93" s="32"/>
      <c r="K93" s="32"/>
      <c r="L93" s="1"/>
    </row>
    <row r="94" spans="1:12" ht="27" thickTop="1" thickBot="1">
      <c r="A94" s="5"/>
      <c r="B94" s="36" t="s">
        <v>55</v>
      </c>
      <c r="C94" s="37">
        <v>2</v>
      </c>
      <c r="D94" s="37">
        <v>3</v>
      </c>
      <c r="E94" s="37">
        <v>3</v>
      </c>
      <c r="F94" s="37">
        <v>3</v>
      </c>
      <c r="G94" s="37">
        <v>4</v>
      </c>
      <c r="H94" s="37">
        <v>4</v>
      </c>
      <c r="I94" s="31"/>
      <c r="J94" s="32"/>
      <c r="K94" s="32"/>
      <c r="L94" s="1"/>
    </row>
    <row r="95" spans="1:12" ht="27" thickTop="1" thickBot="1">
      <c r="A95" s="5"/>
      <c r="B95" s="36" t="s">
        <v>56</v>
      </c>
      <c r="C95" s="37">
        <v>2289</v>
      </c>
      <c r="D95" s="37">
        <v>2119</v>
      </c>
      <c r="E95" s="37">
        <v>2268</v>
      </c>
      <c r="F95" s="37">
        <v>2291</v>
      </c>
      <c r="G95" s="37">
        <v>3065</v>
      </c>
      <c r="H95" s="37">
        <v>3388</v>
      </c>
      <c r="I95" s="31"/>
      <c r="J95" s="32"/>
      <c r="K95" s="32"/>
      <c r="L95" s="1"/>
    </row>
    <row r="96" spans="1:12" ht="26.25" thickTop="1">
      <c r="A96" s="5"/>
      <c r="B96" s="38"/>
      <c r="C96" s="39"/>
      <c r="D96" s="39"/>
      <c r="E96" s="39"/>
      <c r="F96" s="39"/>
      <c r="G96" s="39"/>
      <c r="H96" s="8"/>
      <c r="I96" s="31"/>
      <c r="J96" s="31"/>
      <c r="K96" s="32"/>
      <c r="L96" s="32"/>
    </row>
    <row r="97" spans="1:12" ht="23.25" thickBot="1">
      <c r="A97" s="12" t="s">
        <v>57</v>
      </c>
      <c r="B97" s="78" t="s">
        <v>96</v>
      </c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1:12" ht="27" thickTop="1" thickBot="1">
      <c r="A98" s="5"/>
      <c r="B98" s="63" t="s">
        <v>89</v>
      </c>
      <c r="C98" s="73" t="s">
        <v>8</v>
      </c>
      <c r="D98" s="74"/>
      <c r="E98" s="73" t="s">
        <v>76</v>
      </c>
      <c r="F98" s="74"/>
      <c r="G98" s="73" t="s">
        <v>82</v>
      </c>
      <c r="H98" s="74"/>
      <c r="I98" s="73" t="s">
        <v>93</v>
      </c>
      <c r="J98" s="74"/>
      <c r="K98" s="84" t="s">
        <v>98</v>
      </c>
      <c r="L98" s="83"/>
    </row>
    <row r="99" spans="1:12" ht="27" thickTop="1" thickBot="1">
      <c r="A99" s="5"/>
      <c r="B99" s="64" t="s">
        <v>104</v>
      </c>
      <c r="C99" s="13" t="s">
        <v>77</v>
      </c>
      <c r="D99" s="13" t="s">
        <v>13</v>
      </c>
      <c r="E99" s="13" t="s">
        <v>77</v>
      </c>
      <c r="F99" s="13" t="s">
        <v>13</v>
      </c>
      <c r="G99" s="13" t="s">
        <v>77</v>
      </c>
      <c r="H99" s="13" t="s">
        <v>13</v>
      </c>
      <c r="I99" s="13" t="s">
        <v>77</v>
      </c>
      <c r="J99" s="13" t="s">
        <v>13</v>
      </c>
      <c r="K99" s="13" t="s">
        <v>77</v>
      </c>
      <c r="L99" s="61" t="s">
        <v>13</v>
      </c>
    </row>
    <row r="100" spans="1:12" ht="27" customHeight="1" thickTop="1" thickBot="1">
      <c r="A100" s="5"/>
      <c r="B100" s="40" t="s">
        <v>58</v>
      </c>
      <c r="C100" s="41">
        <v>17</v>
      </c>
      <c r="D100" s="41">
        <v>1</v>
      </c>
      <c r="E100" s="41">
        <v>20</v>
      </c>
      <c r="F100" s="41">
        <v>3</v>
      </c>
      <c r="G100" s="41">
        <v>19</v>
      </c>
      <c r="H100" s="41">
        <v>2</v>
      </c>
      <c r="I100" s="41">
        <v>23</v>
      </c>
      <c r="J100" s="41">
        <v>4</v>
      </c>
      <c r="K100" s="41">
        <v>27</v>
      </c>
      <c r="L100" s="41">
        <v>4</v>
      </c>
    </row>
    <row r="101" spans="1:12" ht="27" thickTop="1" thickBot="1">
      <c r="A101" s="5"/>
      <c r="B101" s="40" t="s">
        <v>59</v>
      </c>
      <c r="C101" s="41">
        <v>25</v>
      </c>
      <c r="D101" s="41">
        <v>8</v>
      </c>
      <c r="E101" s="41">
        <v>24</v>
      </c>
      <c r="F101" s="41">
        <v>7</v>
      </c>
      <c r="G101" s="41">
        <v>31</v>
      </c>
      <c r="H101" s="41">
        <v>8</v>
      </c>
      <c r="I101" s="41">
        <v>22</v>
      </c>
      <c r="J101" s="41">
        <v>5</v>
      </c>
      <c r="K101" s="41">
        <v>23</v>
      </c>
      <c r="L101" s="41">
        <v>6</v>
      </c>
    </row>
    <row r="102" spans="1:12" ht="27" thickTop="1" thickBot="1">
      <c r="A102" s="5"/>
      <c r="B102" s="40" t="s">
        <v>60</v>
      </c>
      <c r="C102" s="41">
        <v>186</v>
      </c>
      <c r="D102" s="41">
        <v>71</v>
      </c>
      <c r="E102" s="41">
        <v>192</v>
      </c>
      <c r="F102" s="41">
        <v>76</v>
      </c>
      <c r="G102" s="41">
        <v>209</v>
      </c>
      <c r="H102" s="41">
        <v>88</v>
      </c>
      <c r="I102" s="41">
        <v>247</v>
      </c>
      <c r="J102" s="41">
        <v>104</v>
      </c>
      <c r="K102" s="41">
        <v>283</v>
      </c>
      <c r="L102" s="41">
        <v>129</v>
      </c>
    </row>
    <row r="103" spans="1:12" ht="27" thickTop="1" thickBot="1">
      <c r="A103" s="5"/>
      <c r="B103" s="40" t="s">
        <v>80</v>
      </c>
      <c r="C103" s="41">
        <v>147</v>
      </c>
      <c r="D103" s="41">
        <v>85</v>
      </c>
      <c r="E103" s="41">
        <v>160</v>
      </c>
      <c r="F103" s="41">
        <v>97</v>
      </c>
      <c r="G103" s="41">
        <v>153</v>
      </c>
      <c r="H103" s="41">
        <v>98</v>
      </c>
      <c r="I103" s="41">
        <v>148</v>
      </c>
      <c r="J103" s="41">
        <v>87</v>
      </c>
      <c r="K103" s="41">
        <v>158</v>
      </c>
      <c r="L103" s="41">
        <v>101</v>
      </c>
    </row>
    <row r="104" spans="1:12" ht="27" thickTop="1" thickBot="1">
      <c r="A104" s="5"/>
      <c r="B104" s="40" t="s">
        <v>81</v>
      </c>
      <c r="C104" s="41">
        <v>119</v>
      </c>
      <c r="D104" s="41">
        <v>91</v>
      </c>
      <c r="E104" s="41">
        <v>92.5</v>
      </c>
      <c r="F104" s="41">
        <v>68</v>
      </c>
      <c r="G104" s="41">
        <v>95.5</v>
      </c>
      <c r="H104" s="41">
        <v>64.5</v>
      </c>
      <c r="I104" s="41">
        <v>117.5</v>
      </c>
      <c r="J104" s="41">
        <v>80.5</v>
      </c>
      <c r="K104" s="41">
        <v>112.5</v>
      </c>
      <c r="L104" s="41">
        <v>86.5</v>
      </c>
    </row>
    <row r="105" spans="1:12" ht="27" thickTop="1" thickBot="1">
      <c r="A105" s="5"/>
      <c r="B105" s="40" t="s">
        <v>100</v>
      </c>
      <c r="C105" s="41"/>
      <c r="D105" s="41"/>
      <c r="E105" s="41"/>
      <c r="F105" s="41"/>
      <c r="G105" s="41"/>
      <c r="H105" s="41"/>
      <c r="I105" s="41"/>
      <c r="J105" s="41"/>
      <c r="K105" s="41">
        <v>1</v>
      </c>
      <c r="L105" s="41">
        <v>0</v>
      </c>
    </row>
    <row r="106" spans="1:12" ht="27" thickTop="1" thickBot="1">
      <c r="A106" s="5"/>
      <c r="B106" s="40" t="s">
        <v>62</v>
      </c>
      <c r="C106" s="41">
        <v>132</v>
      </c>
      <c r="D106" s="41">
        <v>45</v>
      </c>
      <c r="E106" s="41">
        <v>148</v>
      </c>
      <c r="F106" s="41">
        <v>64</v>
      </c>
      <c r="G106" s="41">
        <v>168</v>
      </c>
      <c r="H106" s="41">
        <v>84</v>
      </c>
      <c r="I106" s="41">
        <v>160</v>
      </c>
      <c r="J106" s="41">
        <v>76</v>
      </c>
      <c r="K106" s="41">
        <v>153</v>
      </c>
      <c r="L106" s="41">
        <v>79</v>
      </c>
    </row>
    <row r="107" spans="1:12" ht="27" thickTop="1" thickBot="1">
      <c r="A107" s="5"/>
      <c r="B107" s="40" t="s">
        <v>61</v>
      </c>
      <c r="C107" s="41">
        <v>17</v>
      </c>
      <c r="D107" s="41">
        <v>4</v>
      </c>
      <c r="E107" s="41">
        <v>16</v>
      </c>
      <c r="F107" s="41">
        <v>4</v>
      </c>
      <c r="G107" s="41">
        <v>24</v>
      </c>
      <c r="H107" s="41">
        <v>6</v>
      </c>
      <c r="I107" s="41">
        <v>27</v>
      </c>
      <c r="J107" s="41">
        <v>10</v>
      </c>
      <c r="K107" s="41">
        <v>38</v>
      </c>
      <c r="L107" s="41">
        <v>11</v>
      </c>
    </row>
    <row r="108" spans="1:12" ht="27" thickTop="1" thickBot="1">
      <c r="A108" s="5"/>
      <c r="B108" s="40" t="s">
        <v>63</v>
      </c>
      <c r="C108" s="41">
        <v>23</v>
      </c>
      <c r="D108" s="41">
        <v>11</v>
      </c>
      <c r="E108" s="41">
        <v>20</v>
      </c>
      <c r="F108" s="41">
        <v>9</v>
      </c>
      <c r="G108" s="41">
        <v>17</v>
      </c>
      <c r="H108" s="41">
        <v>8</v>
      </c>
      <c r="I108" s="41">
        <v>10</v>
      </c>
      <c r="J108" s="41">
        <v>5</v>
      </c>
      <c r="K108" s="41">
        <v>0</v>
      </c>
      <c r="L108" s="41">
        <v>0</v>
      </c>
    </row>
    <row r="109" spans="1:12" ht="27" thickTop="1" thickBot="1">
      <c r="A109" s="5"/>
      <c r="B109" s="40" t="s">
        <v>64</v>
      </c>
      <c r="C109" s="41">
        <v>163</v>
      </c>
      <c r="D109" s="41">
        <v>88</v>
      </c>
      <c r="E109" s="41">
        <v>155</v>
      </c>
      <c r="F109" s="41">
        <v>91</v>
      </c>
      <c r="G109" s="41">
        <v>174</v>
      </c>
      <c r="H109" s="41">
        <v>93</v>
      </c>
      <c r="I109" s="41">
        <v>175</v>
      </c>
      <c r="J109" s="41">
        <v>98</v>
      </c>
      <c r="K109" s="41">
        <v>166</v>
      </c>
      <c r="L109" s="41">
        <v>98</v>
      </c>
    </row>
    <row r="110" spans="1:12" ht="27" thickTop="1" thickBot="1">
      <c r="A110" s="5"/>
      <c r="B110" s="40" t="s">
        <v>65</v>
      </c>
      <c r="C110" s="42">
        <v>6</v>
      </c>
      <c r="D110" s="42">
        <v>3</v>
      </c>
      <c r="E110" s="42">
        <v>8</v>
      </c>
      <c r="F110" s="42">
        <v>7</v>
      </c>
      <c r="G110" s="41">
        <v>3</v>
      </c>
      <c r="H110" s="41">
        <v>1</v>
      </c>
      <c r="I110" s="41">
        <v>10</v>
      </c>
      <c r="J110" s="41">
        <v>2</v>
      </c>
      <c r="K110" s="41">
        <v>26</v>
      </c>
      <c r="L110" s="41">
        <v>17</v>
      </c>
    </row>
    <row r="111" spans="1:12" ht="27" thickTop="1" thickBot="1">
      <c r="A111" s="5"/>
      <c r="B111" s="9" t="s">
        <v>66</v>
      </c>
      <c r="C111" s="43">
        <f>SUM(C100:C110)</f>
        <v>835</v>
      </c>
      <c r="D111" s="43">
        <f t="shared" ref="D111:L111" si="6">SUM(D100:D110)</f>
        <v>407</v>
      </c>
      <c r="E111" s="43">
        <f t="shared" si="6"/>
        <v>835.5</v>
      </c>
      <c r="F111" s="43">
        <f t="shared" si="6"/>
        <v>426</v>
      </c>
      <c r="G111" s="43">
        <f t="shared" si="6"/>
        <v>893.5</v>
      </c>
      <c r="H111" s="43">
        <f t="shared" si="6"/>
        <v>452.5</v>
      </c>
      <c r="I111" s="43">
        <f t="shared" si="6"/>
        <v>939.5</v>
      </c>
      <c r="J111" s="43">
        <f t="shared" si="6"/>
        <v>471.5</v>
      </c>
      <c r="K111" s="43">
        <f t="shared" si="6"/>
        <v>987.5</v>
      </c>
      <c r="L111" s="43">
        <f t="shared" si="6"/>
        <v>531.5</v>
      </c>
    </row>
    <row r="112" spans="1:12" ht="26.25" thickTop="1">
      <c r="A112" s="5"/>
      <c r="B112" s="85" t="s">
        <v>97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</row>
    <row r="113" spans="1:12" ht="29.25">
      <c r="A113" s="44" t="s">
        <v>67</v>
      </c>
      <c r="B113" s="75" t="s">
        <v>68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</row>
    <row r="114" spans="1:12" ht="30" thickBot="1">
      <c r="A114" s="12" t="s">
        <v>4</v>
      </c>
      <c r="B114" s="68" t="s">
        <v>69</v>
      </c>
      <c r="C114" s="68"/>
      <c r="D114" s="68"/>
      <c r="E114" s="68"/>
      <c r="F114" s="68"/>
      <c r="G114" s="68"/>
      <c r="H114" s="45"/>
      <c r="I114" s="45"/>
      <c r="J114" s="45"/>
      <c r="K114" s="45"/>
      <c r="L114" s="45"/>
    </row>
    <row r="115" spans="1:12" ht="27" thickTop="1" thickBot="1">
      <c r="A115" s="5"/>
      <c r="B115" s="33" t="s">
        <v>89</v>
      </c>
      <c r="C115" s="7" t="s">
        <v>7</v>
      </c>
      <c r="D115" s="7" t="s">
        <v>8</v>
      </c>
      <c r="E115" s="7" t="s">
        <v>76</v>
      </c>
      <c r="F115" s="7" t="s">
        <v>82</v>
      </c>
      <c r="G115" s="7" t="s">
        <v>93</v>
      </c>
      <c r="H115" s="7" t="s">
        <v>98</v>
      </c>
      <c r="I115" s="8"/>
      <c r="J115" s="8"/>
      <c r="K115" s="1"/>
      <c r="L115" s="1"/>
    </row>
    <row r="116" spans="1:12" ht="27" thickTop="1" thickBot="1">
      <c r="A116" s="5"/>
      <c r="B116" s="46" t="s">
        <v>9</v>
      </c>
      <c r="C116" s="47">
        <v>1</v>
      </c>
      <c r="D116" s="47">
        <v>1</v>
      </c>
      <c r="E116" s="47">
        <v>1</v>
      </c>
      <c r="F116" s="47">
        <v>3</v>
      </c>
      <c r="G116" s="47">
        <v>3</v>
      </c>
      <c r="H116" s="47">
        <v>3</v>
      </c>
      <c r="I116" s="8"/>
      <c r="J116" s="8"/>
      <c r="K116" s="1"/>
      <c r="L116" s="1"/>
    </row>
    <row r="117" spans="1:12" ht="26.25" thickTop="1">
      <c r="A117" s="5"/>
      <c r="B117" s="11"/>
      <c r="H117" s="8"/>
      <c r="I117" s="8"/>
      <c r="J117" s="8"/>
      <c r="K117" s="8"/>
      <c r="L117" s="8"/>
    </row>
    <row r="118" spans="1:12" ht="26.25" thickBot="1">
      <c r="A118" s="12" t="s">
        <v>10</v>
      </c>
      <c r="B118" s="68" t="s">
        <v>70</v>
      </c>
      <c r="C118" s="68"/>
      <c r="D118" s="68"/>
      <c r="E118" s="68"/>
      <c r="F118" s="68"/>
      <c r="G118" s="68"/>
      <c r="H118" s="8"/>
      <c r="I118" s="8"/>
      <c r="J118" s="8"/>
      <c r="K118" s="8"/>
      <c r="L118" s="8"/>
    </row>
    <row r="119" spans="1:12" ht="27" thickTop="1" thickBot="1">
      <c r="A119" s="5"/>
      <c r="B119" s="69" t="s">
        <v>78</v>
      </c>
      <c r="C119" s="65" t="s">
        <v>7</v>
      </c>
      <c r="D119" s="65" t="s">
        <v>8</v>
      </c>
      <c r="E119" s="65" t="s">
        <v>76</v>
      </c>
      <c r="F119" s="65" t="s">
        <v>82</v>
      </c>
      <c r="G119" s="65" t="s">
        <v>93</v>
      </c>
      <c r="H119" s="76" t="s">
        <v>98</v>
      </c>
      <c r="I119" s="8"/>
      <c r="J119" s="8"/>
      <c r="K119" s="1"/>
      <c r="L119" s="1"/>
    </row>
    <row r="120" spans="1:12" ht="27" thickTop="1" thickBot="1">
      <c r="A120" s="5"/>
      <c r="B120" s="70"/>
      <c r="C120" s="66"/>
      <c r="D120" s="66"/>
      <c r="E120" s="66"/>
      <c r="F120" s="66"/>
      <c r="G120" s="66"/>
      <c r="H120" s="77"/>
      <c r="I120" s="8"/>
      <c r="J120" s="8"/>
      <c r="K120" s="1"/>
      <c r="L120" s="1"/>
    </row>
    <row r="121" spans="1:12" ht="27" thickTop="1" thickBot="1">
      <c r="A121" s="5"/>
      <c r="B121" s="48" t="s">
        <v>86</v>
      </c>
      <c r="C121" s="49"/>
      <c r="D121" s="49"/>
      <c r="E121" s="49"/>
      <c r="F121" s="49">
        <v>65</v>
      </c>
      <c r="G121" s="49">
        <v>121</v>
      </c>
      <c r="H121" s="49">
        <v>142</v>
      </c>
      <c r="J121" s="8"/>
      <c r="K121" s="1"/>
      <c r="L121" s="1"/>
    </row>
    <row r="122" spans="1:12" ht="26.25" customHeight="1" thickTop="1" thickBot="1">
      <c r="A122" s="5"/>
      <c r="B122" s="48" t="s">
        <v>87</v>
      </c>
      <c r="C122" s="49"/>
      <c r="D122" s="49"/>
      <c r="E122" s="49"/>
      <c r="F122" s="49">
        <v>26</v>
      </c>
      <c r="G122" s="49">
        <v>71</v>
      </c>
      <c r="H122" s="49">
        <v>117</v>
      </c>
      <c r="J122" s="8"/>
      <c r="K122" s="1"/>
      <c r="L122" s="1"/>
    </row>
    <row r="123" spans="1:12" ht="46.5" thickTop="1" thickBot="1">
      <c r="A123" s="5"/>
      <c r="B123" s="48" t="s">
        <v>92</v>
      </c>
      <c r="C123" s="49">
        <v>112</v>
      </c>
      <c r="D123" s="49">
        <v>78</v>
      </c>
      <c r="E123" s="49">
        <v>91</v>
      </c>
      <c r="F123" s="49">
        <v>114</v>
      </c>
      <c r="G123" s="49">
        <v>112</v>
      </c>
      <c r="H123" s="49">
        <v>104</v>
      </c>
      <c r="J123" s="8"/>
      <c r="K123" s="1"/>
      <c r="L123" s="1"/>
    </row>
    <row r="124" spans="1:12" ht="27" thickTop="1" thickBot="1">
      <c r="A124" s="5"/>
      <c r="B124" s="46" t="s">
        <v>66</v>
      </c>
      <c r="C124" s="47">
        <f>SUM(C121:C123)</f>
        <v>112</v>
      </c>
      <c r="D124" s="47">
        <f t="shared" ref="D124:H124" si="7">SUM(D121:D123)</f>
        <v>78</v>
      </c>
      <c r="E124" s="47">
        <f t="shared" si="7"/>
        <v>91</v>
      </c>
      <c r="F124" s="47">
        <f t="shared" si="7"/>
        <v>205</v>
      </c>
      <c r="G124" s="47">
        <f t="shared" si="7"/>
        <v>304</v>
      </c>
      <c r="H124" s="47">
        <f t="shared" si="7"/>
        <v>363</v>
      </c>
      <c r="I124" s="8"/>
      <c r="J124" s="8"/>
      <c r="K124" s="1"/>
      <c r="L124" s="1"/>
    </row>
    <row r="125" spans="1:12" ht="26.25" thickTop="1">
      <c r="A125" s="5"/>
      <c r="B125" s="50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26.25" thickBot="1">
      <c r="A126" s="12" t="s">
        <v>21</v>
      </c>
      <c r="B126" s="68" t="s">
        <v>71</v>
      </c>
      <c r="C126" s="68"/>
      <c r="D126" s="68"/>
      <c r="E126" s="68"/>
      <c r="F126" s="68"/>
      <c r="G126" s="68"/>
      <c r="H126" s="8"/>
      <c r="I126" s="8"/>
      <c r="J126" s="8"/>
    </row>
    <row r="127" spans="1:12" ht="27" thickTop="1" thickBot="1">
      <c r="A127" s="5"/>
      <c r="B127" s="71" t="s">
        <v>78</v>
      </c>
      <c r="C127" s="65" t="s">
        <v>7</v>
      </c>
      <c r="D127" s="65" t="s">
        <v>8</v>
      </c>
      <c r="E127" s="65" t="s">
        <v>76</v>
      </c>
      <c r="F127" s="65" t="s">
        <v>82</v>
      </c>
      <c r="G127" s="65" t="s">
        <v>93</v>
      </c>
      <c r="H127" s="76" t="s">
        <v>98</v>
      </c>
      <c r="K127" s="1"/>
      <c r="L127" s="1"/>
    </row>
    <row r="128" spans="1:12" ht="27" thickTop="1" thickBot="1">
      <c r="A128" s="5"/>
      <c r="B128" s="71"/>
      <c r="C128" s="66"/>
      <c r="D128" s="66"/>
      <c r="E128" s="66"/>
      <c r="F128" s="66"/>
      <c r="G128" s="66"/>
      <c r="H128" s="77"/>
      <c r="K128" s="1"/>
      <c r="L128" s="1"/>
    </row>
    <row r="129" spans="1:12" ht="27" thickTop="1" thickBot="1">
      <c r="A129" s="5"/>
      <c r="B129" s="51" t="s">
        <v>24</v>
      </c>
      <c r="C129" s="49">
        <v>47</v>
      </c>
      <c r="D129" s="49">
        <v>45</v>
      </c>
      <c r="E129" s="49">
        <v>59</v>
      </c>
      <c r="F129" s="49">
        <v>128</v>
      </c>
      <c r="G129" s="49">
        <v>183</v>
      </c>
      <c r="H129" s="49">
        <v>210</v>
      </c>
      <c r="K129" s="1"/>
      <c r="L129" s="1"/>
    </row>
    <row r="130" spans="1:12" ht="27" thickTop="1" thickBot="1">
      <c r="A130" s="5"/>
      <c r="B130" s="51" t="s">
        <v>105</v>
      </c>
      <c r="C130" s="49">
        <v>20</v>
      </c>
      <c r="D130" s="49">
        <v>0</v>
      </c>
      <c r="E130" s="49"/>
      <c r="F130" s="49"/>
      <c r="G130" s="49">
        <v>4</v>
      </c>
      <c r="H130" s="49">
        <v>6</v>
      </c>
      <c r="K130" s="1"/>
      <c r="L130" s="1"/>
    </row>
    <row r="131" spans="1:12" ht="27" thickTop="1" thickBot="1">
      <c r="A131" s="5"/>
      <c r="B131" s="51" t="s">
        <v>28</v>
      </c>
      <c r="C131" s="49">
        <v>45</v>
      </c>
      <c r="D131" s="49">
        <v>33</v>
      </c>
      <c r="E131" s="49">
        <v>32</v>
      </c>
      <c r="F131" s="49">
        <v>68</v>
      </c>
      <c r="G131" s="49">
        <v>99</v>
      </c>
      <c r="H131" s="49">
        <v>124</v>
      </c>
      <c r="K131" s="1"/>
      <c r="L131" s="1"/>
    </row>
    <row r="132" spans="1:12" ht="27" thickTop="1" thickBot="1">
      <c r="A132" s="5"/>
      <c r="B132" s="51" t="s">
        <v>32</v>
      </c>
      <c r="C132" s="49"/>
      <c r="D132" s="49"/>
      <c r="E132" s="49"/>
      <c r="F132" s="49">
        <v>9</v>
      </c>
      <c r="G132" s="49">
        <v>18</v>
      </c>
      <c r="H132" s="49">
        <v>23</v>
      </c>
      <c r="K132" s="1"/>
      <c r="L132" s="1"/>
    </row>
    <row r="133" spans="1:12" ht="27" thickTop="1" thickBot="1">
      <c r="A133" s="5"/>
      <c r="B133" s="46" t="s">
        <v>66</v>
      </c>
      <c r="C133" s="47">
        <f>SUM(C129:C132)</f>
        <v>112</v>
      </c>
      <c r="D133" s="47">
        <f t="shared" ref="D133:H133" si="8">SUM(D129:D132)</f>
        <v>78</v>
      </c>
      <c r="E133" s="47">
        <f t="shared" si="8"/>
        <v>91</v>
      </c>
      <c r="F133" s="47">
        <f t="shared" si="8"/>
        <v>205</v>
      </c>
      <c r="G133" s="47">
        <f t="shared" si="8"/>
        <v>304</v>
      </c>
      <c r="H133" s="47">
        <f t="shared" si="8"/>
        <v>363</v>
      </c>
      <c r="K133" s="1"/>
      <c r="L133" s="1"/>
    </row>
    <row r="134" spans="1:12" ht="26.25" thickTop="1">
      <c r="A134" s="5"/>
      <c r="B134" s="28"/>
      <c r="C134" s="39"/>
      <c r="D134" s="39"/>
      <c r="E134" s="39"/>
      <c r="F134" s="39"/>
      <c r="G134" s="8"/>
      <c r="J134" s="8"/>
    </row>
    <row r="135" spans="1:12" ht="26.25" thickBot="1">
      <c r="A135" s="12" t="s">
        <v>33</v>
      </c>
      <c r="B135" s="68" t="s">
        <v>72</v>
      </c>
      <c r="C135" s="68"/>
      <c r="D135" s="68"/>
      <c r="E135" s="68"/>
      <c r="F135" s="68"/>
      <c r="G135" s="68"/>
      <c r="H135" s="8"/>
      <c r="J135" s="8"/>
    </row>
    <row r="136" spans="1:12" ht="24" thickTop="1" thickBot="1">
      <c r="A136" s="12"/>
      <c r="B136" s="71" t="s">
        <v>78</v>
      </c>
      <c r="C136" s="65" t="s">
        <v>7</v>
      </c>
      <c r="D136" s="65" t="s">
        <v>8</v>
      </c>
      <c r="E136" s="65" t="s">
        <v>76</v>
      </c>
      <c r="F136" s="65" t="s">
        <v>82</v>
      </c>
      <c r="G136" s="65" t="s">
        <v>93</v>
      </c>
      <c r="H136" s="76" t="s">
        <v>98</v>
      </c>
      <c r="K136" s="1"/>
      <c r="L136" s="1"/>
    </row>
    <row r="137" spans="1:12" ht="27" thickTop="1" thickBot="1">
      <c r="A137" s="5"/>
      <c r="B137" s="71"/>
      <c r="C137" s="66"/>
      <c r="D137" s="66"/>
      <c r="E137" s="66"/>
      <c r="F137" s="66"/>
      <c r="G137" s="66"/>
      <c r="H137" s="77"/>
      <c r="K137" s="1"/>
      <c r="L137" s="1"/>
    </row>
    <row r="138" spans="1:12" ht="27" thickTop="1" thickBot="1">
      <c r="A138" s="5"/>
      <c r="B138" s="52" t="s">
        <v>36</v>
      </c>
      <c r="C138" s="54">
        <v>102</v>
      </c>
      <c r="D138" s="55">
        <v>78</v>
      </c>
      <c r="E138" s="55">
        <v>89</v>
      </c>
      <c r="F138" s="49">
        <v>145</v>
      </c>
      <c r="G138" s="49">
        <v>183</v>
      </c>
      <c r="H138" s="49">
        <v>205</v>
      </c>
      <c r="K138" s="1"/>
      <c r="L138" s="1"/>
    </row>
    <row r="139" spans="1:12" ht="27" thickTop="1" thickBot="1">
      <c r="A139" s="5"/>
      <c r="B139" s="52" t="s">
        <v>90</v>
      </c>
      <c r="C139" s="54">
        <v>1</v>
      </c>
      <c r="D139" s="55">
        <v>0</v>
      </c>
      <c r="E139" s="55">
        <v>2</v>
      </c>
      <c r="F139" s="49">
        <v>6</v>
      </c>
      <c r="G139" s="49">
        <v>11</v>
      </c>
      <c r="H139" s="49">
        <v>35</v>
      </c>
      <c r="K139" s="1"/>
      <c r="L139" s="1"/>
    </row>
    <row r="140" spans="1:12" ht="27" thickTop="1" thickBot="1">
      <c r="A140" s="5"/>
      <c r="B140" s="52" t="s">
        <v>88</v>
      </c>
      <c r="C140" s="54"/>
      <c r="D140" s="55"/>
      <c r="E140" s="55"/>
      <c r="F140" s="49">
        <v>9</v>
      </c>
      <c r="G140" s="49">
        <v>18</v>
      </c>
      <c r="H140" s="49">
        <v>23</v>
      </c>
      <c r="K140" s="1"/>
      <c r="L140" s="1"/>
    </row>
    <row r="141" spans="1:12" ht="27" thickTop="1" thickBot="1">
      <c r="A141" s="5"/>
      <c r="B141" s="52" t="s">
        <v>85</v>
      </c>
      <c r="C141" s="53"/>
      <c r="D141" s="55"/>
      <c r="E141" s="55"/>
      <c r="F141" s="49">
        <v>13</v>
      </c>
      <c r="G141" s="49">
        <v>29</v>
      </c>
      <c r="H141" s="49">
        <v>44</v>
      </c>
      <c r="K141" s="1"/>
      <c r="L141" s="1"/>
    </row>
    <row r="142" spans="1:12" ht="27" thickTop="1" thickBot="1">
      <c r="A142" s="5"/>
      <c r="B142" s="52" t="s">
        <v>39</v>
      </c>
      <c r="C142" s="53"/>
      <c r="D142" s="55"/>
      <c r="E142" s="55"/>
      <c r="F142" s="49">
        <v>32</v>
      </c>
      <c r="G142" s="49">
        <v>63</v>
      </c>
      <c r="H142" s="49">
        <v>56</v>
      </c>
      <c r="K142" s="1"/>
      <c r="L142" s="1"/>
    </row>
    <row r="143" spans="1:12" ht="27" thickTop="1" thickBot="1">
      <c r="A143" s="5"/>
      <c r="B143" s="52" t="s">
        <v>91</v>
      </c>
      <c r="C143" s="53">
        <v>9</v>
      </c>
      <c r="D143" s="55"/>
      <c r="E143" s="55"/>
      <c r="F143" s="49"/>
      <c r="G143" s="49"/>
      <c r="H143" s="49"/>
      <c r="K143" s="1"/>
      <c r="L143" s="1"/>
    </row>
    <row r="144" spans="1:12" ht="27" thickTop="1" thickBot="1">
      <c r="A144" s="5"/>
      <c r="B144" s="46" t="s">
        <v>66</v>
      </c>
      <c r="C144" s="56">
        <f>SUM(C138:C143)</f>
        <v>112</v>
      </c>
      <c r="D144" s="56">
        <f t="shared" ref="D144:H144" si="9">SUM(D138:D143)</f>
        <v>78</v>
      </c>
      <c r="E144" s="56">
        <f t="shared" si="9"/>
        <v>91</v>
      </c>
      <c r="F144" s="56">
        <f t="shared" si="9"/>
        <v>205</v>
      </c>
      <c r="G144" s="56">
        <f t="shared" si="9"/>
        <v>304</v>
      </c>
      <c r="H144" s="56">
        <f t="shared" si="9"/>
        <v>363</v>
      </c>
      <c r="K144" s="1"/>
      <c r="L144" s="1"/>
    </row>
    <row r="145" spans="1:12" ht="26.25" thickTop="1">
      <c r="A145" s="5"/>
      <c r="B145" s="67"/>
      <c r="C145" s="67"/>
      <c r="D145" s="67"/>
      <c r="E145" s="67"/>
      <c r="F145" s="57"/>
      <c r="G145" s="57"/>
      <c r="H145" s="30"/>
      <c r="I145" s="30"/>
      <c r="J145" s="30"/>
    </row>
    <row r="146" spans="1:12" ht="26.25" thickBot="1">
      <c r="A146" s="12" t="s">
        <v>40</v>
      </c>
      <c r="B146" s="68" t="s">
        <v>73</v>
      </c>
      <c r="C146" s="68"/>
      <c r="D146" s="68"/>
      <c r="E146" s="68"/>
      <c r="F146" s="68"/>
      <c r="G146" s="68"/>
      <c r="H146" s="8"/>
      <c r="I146" s="8"/>
      <c r="J146" s="8"/>
    </row>
    <row r="147" spans="1:12" ht="27" thickTop="1" thickBot="1">
      <c r="A147" s="5"/>
      <c r="B147" s="69" t="s">
        <v>78</v>
      </c>
      <c r="C147" s="65">
        <v>2011</v>
      </c>
      <c r="D147" s="65">
        <v>2012</v>
      </c>
      <c r="E147" s="65">
        <v>2013</v>
      </c>
      <c r="F147" s="65">
        <v>2014</v>
      </c>
      <c r="G147" s="65">
        <v>2015</v>
      </c>
      <c r="H147" s="65">
        <v>2016</v>
      </c>
      <c r="K147" s="1"/>
      <c r="L147" s="1"/>
    </row>
    <row r="148" spans="1:12" ht="27" thickTop="1" thickBot="1">
      <c r="A148" s="5"/>
      <c r="B148" s="70"/>
      <c r="C148" s="66"/>
      <c r="D148" s="66"/>
      <c r="E148" s="66"/>
      <c r="F148" s="66"/>
      <c r="G148" s="66"/>
      <c r="H148" s="66"/>
      <c r="I148" s="8"/>
      <c r="J148" s="8"/>
      <c r="K148" s="8"/>
      <c r="L148" s="8"/>
    </row>
    <row r="149" spans="1:12" ht="27" thickTop="1" thickBot="1">
      <c r="A149" s="5"/>
      <c r="B149" s="48" t="s">
        <v>86</v>
      </c>
      <c r="C149" s="58"/>
      <c r="D149" s="58"/>
      <c r="E149" s="58"/>
      <c r="F149" s="54"/>
      <c r="G149" s="54">
        <v>0</v>
      </c>
      <c r="H149" s="54">
        <v>25</v>
      </c>
      <c r="I149" s="8"/>
      <c r="J149" s="8"/>
      <c r="K149" s="8"/>
      <c r="L149" s="8"/>
    </row>
    <row r="150" spans="1:12" ht="46.5" thickTop="1" thickBot="1">
      <c r="A150" s="5"/>
      <c r="B150" s="48" t="s">
        <v>92</v>
      </c>
      <c r="C150" s="58">
        <v>26</v>
      </c>
      <c r="D150" s="58">
        <v>19</v>
      </c>
      <c r="E150" s="58">
        <v>23</v>
      </c>
      <c r="F150" s="54">
        <v>25</v>
      </c>
      <c r="G150" s="54">
        <v>25</v>
      </c>
      <c r="H150" s="54">
        <v>43</v>
      </c>
      <c r="I150" s="8"/>
      <c r="J150" s="8"/>
      <c r="K150" s="8"/>
      <c r="L150" s="8"/>
    </row>
    <row r="151" spans="1:12" ht="27" thickTop="1" thickBot="1">
      <c r="A151" s="5"/>
      <c r="B151" s="46" t="s">
        <v>66</v>
      </c>
      <c r="C151" s="47">
        <f>SUM(C149:C150)</f>
        <v>26</v>
      </c>
      <c r="D151" s="47">
        <f t="shared" ref="D151:H151" si="10">SUM(D149:D150)</f>
        <v>19</v>
      </c>
      <c r="E151" s="47">
        <f t="shared" si="10"/>
        <v>23</v>
      </c>
      <c r="F151" s="47">
        <f t="shared" si="10"/>
        <v>25</v>
      </c>
      <c r="G151" s="47">
        <f t="shared" si="10"/>
        <v>25</v>
      </c>
      <c r="H151" s="47">
        <f t="shared" si="10"/>
        <v>68</v>
      </c>
      <c r="I151" s="8"/>
      <c r="J151" s="8"/>
      <c r="K151" s="8"/>
      <c r="L151" s="8"/>
    </row>
    <row r="152" spans="1:12" ht="27" thickTop="1" thickBot="1">
      <c r="A152" s="12" t="s">
        <v>43</v>
      </c>
      <c r="B152" s="68" t="s">
        <v>74</v>
      </c>
      <c r="C152" s="68"/>
      <c r="D152" s="68"/>
      <c r="E152" s="68"/>
      <c r="F152" s="68"/>
      <c r="G152" s="68"/>
      <c r="H152" s="8"/>
      <c r="I152" s="8"/>
      <c r="J152" s="8"/>
    </row>
    <row r="153" spans="1:12" ht="27" thickTop="1" thickBot="1">
      <c r="A153" s="5"/>
      <c r="B153" s="71" t="s">
        <v>78</v>
      </c>
      <c r="C153" s="65">
        <v>2011</v>
      </c>
      <c r="D153" s="65">
        <v>2012</v>
      </c>
      <c r="E153" s="65">
        <v>2013</v>
      </c>
      <c r="F153" s="65">
        <v>2014</v>
      </c>
      <c r="G153" s="65">
        <v>2015</v>
      </c>
      <c r="H153" s="65">
        <v>2016</v>
      </c>
      <c r="K153" s="1"/>
      <c r="L153" s="1"/>
    </row>
    <row r="154" spans="1:12" ht="27" thickTop="1" thickBot="1">
      <c r="A154" s="5"/>
      <c r="B154" s="71"/>
      <c r="C154" s="66"/>
      <c r="D154" s="66"/>
      <c r="E154" s="66"/>
      <c r="F154" s="66"/>
      <c r="G154" s="66"/>
      <c r="H154" s="66"/>
      <c r="K154" s="1"/>
      <c r="L154" s="1"/>
    </row>
    <row r="155" spans="1:12" ht="27" thickTop="1" thickBot="1">
      <c r="A155" s="5"/>
      <c r="B155" s="51" t="s">
        <v>36</v>
      </c>
      <c r="C155" s="49">
        <v>26</v>
      </c>
      <c r="D155" s="49">
        <v>18</v>
      </c>
      <c r="E155" s="49">
        <v>23</v>
      </c>
      <c r="F155" s="55">
        <v>23</v>
      </c>
      <c r="G155" s="55">
        <v>25</v>
      </c>
      <c r="H155" s="55">
        <v>43</v>
      </c>
      <c r="K155" s="1"/>
      <c r="L155" s="1"/>
    </row>
    <row r="156" spans="1:12" ht="27" thickTop="1" thickBot="1">
      <c r="A156" s="5"/>
      <c r="B156" s="51" t="s">
        <v>90</v>
      </c>
      <c r="C156" s="49">
        <v>0</v>
      </c>
      <c r="D156" s="49">
        <v>1</v>
      </c>
      <c r="E156" s="49">
        <v>0</v>
      </c>
      <c r="F156" s="55">
        <v>2</v>
      </c>
      <c r="G156" s="55"/>
      <c r="H156" s="55"/>
      <c r="K156" s="1"/>
      <c r="L156" s="1"/>
    </row>
    <row r="157" spans="1:12" ht="27" thickTop="1" thickBot="1">
      <c r="A157" s="5"/>
      <c r="B157" s="52" t="s">
        <v>39</v>
      </c>
      <c r="C157" s="49"/>
      <c r="D157" s="49"/>
      <c r="E157" s="49"/>
      <c r="F157" s="55"/>
      <c r="G157" s="55"/>
      <c r="H157" s="47">
        <v>25</v>
      </c>
      <c r="K157" s="1"/>
      <c r="L157" s="1"/>
    </row>
    <row r="158" spans="1:12" ht="27" thickTop="1" thickBot="1">
      <c r="A158" s="5"/>
      <c r="B158" s="46" t="s">
        <v>66</v>
      </c>
      <c r="C158" s="47">
        <f>SUM(C155:C157)</f>
        <v>26</v>
      </c>
      <c r="D158" s="47">
        <f t="shared" ref="D158:H158" si="11">SUM(D155:D157)</f>
        <v>19</v>
      </c>
      <c r="E158" s="47">
        <f t="shared" si="11"/>
        <v>23</v>
      </c>
      <c r="F158" s="47">
        <f t="shared" si="11"/>
        <v>25</v>
      </c>
      <c r="G158" s="47">
        <f t="shared" si="11"/>
        <v>25</v>
      </c>
      <c r="H158" s="47">
        <f t="shared" si="11"/>
        <v>68</v>
      </c>
      <c r="K158" s="1"/>
      <c r="L158" s="1"/>
    </row>
    <row r="159" spans="1:12" ht="26.25" thickTop="1">
      <c r="A159" s="5"/>
      <c r="B159" s="11"/>
      <c r="C159" s="8"/>
      <c r="D159" s="8"/>
      <c r="E159" s="8"/>
      <c r="F159" s="8"/>
      <c r="G159" s="8"/>
    </row>
    <row r="160" spans="1:12" ht="23.25" thickBot="1">
      <c r="A160" s="12" t="s">
        <v>45</v>
      </c>
      <c r="B160" s="68" t="s">
        <v>75</v>
      </c>
      <c r="C160" s="68"/>
      <c r="D160" s="68"/>
      <c r="E160" s="68"/>
      <c r="F160" s="68"/>
      <c r="G160" s="68"/>
    </row>
    <row r="161" spans="1:12" ht="27" thickTop="1" thickBot="1">
      <c r="A161" s="5"/>
      <c r="B161" s="71" t="s">
        <v>78</v>
      </c>
      <c r="C161" s="65">
        <v>2011</v>
      </c>
      <c r="D161" s="65">
        <v>2012</v>
      </c>
      <c r="E161" s="65">
        <v>2013</v>
      </c>
      <c r="F161" s="65">
        <v>2014</v>
      </c>
      <c r="G161" s="65">
        <v>2015</v>
      </c>
      <c r="H161" s="65">
        <v>2016</v>
      </c>
      <c r="K161" s="1"/>
      <c r="L161" s="1"/>
    </row>
    <row r="162" spans="1:12" ht="27" thickTop="1" thickBot="1">
      <c r="A162" s="5"/>
      <c r="B162" s="71"/>
      <c r="C162" s="66"/>
      <c r="D162" s="66"/>
      <c r="E162" s="66"/>
      <c r="F162" s="66"/>
      <c r="G162" s="66"/>
      <c r="H162" s="66"/>
      <c r="K162" s="1"/>
      <c r="L162" s="1"/>
    </row>
    <row r="163" spans="1:12" ht="27" thickTop="1" thickBot="1">
      <c r="A163" s="5"/>
      <c r="B163" s="51" t="s">
        <v>24</v>
      </c>
      <c r="C163" s="49">
        <v>13</v>
      </c>
      <c r="D163" s="49">
        <v>8</v>
      </c>
      <c r="E163" s="49">
        <v>12</v>
      </c>
      <c r="F163" s="55">
        <v>14</v>
      </c>
      <c r="G163" s="55">
        <v>18</v>
      </c>
      <c r="H163" s="55">
        <v>39</v>
      </c>
      <c r="K163" s="1"/>
      <c r="L163" s="1"/>
    </row>
    <row r="164" spans="1:12" ht="27" thickTop="1" thickBot="1">
      <c r="A164" s="5"/>
      <c r="B164" s="51" t="s">
        <v>105</v>
      </c>
      <c r="C164" s="49">
        <v>5</v>
      </c>
      <c r="D164" s="49">
        <v>4</v>
      </c>
      <c r="E164" s="49"/>
      <c r="F164" s="55"/>
      <c r="G164" s="55"/>
      <c r="H164" s="55"/>
      <c r="K164" s="1"/>
      <c r="L164" s="1"/>
    </row>
    <row r="165" spans="1:12" ht="27" thickTop="1" thickBot="1">
      <c r="A165" s="5"/>
      <c r="B165" s="51" t="s">
        <v>28</v>
      </c>
      <c r="C165" s="49">
        <v>8</v>
      </c>
      <c r="D165" s="49">
        <v>7</v>
      </c>
      <c r="E165" s="49">
        <v>11</v>
      </c>
      <c r="F165" s="55">
        <v>11</v>
      </c>
      <c r="G165" s="55">
        <v>7</v>
      </c>
      <c r="H165" s="55">
        <v>29</v>
      </c>
      <c r="K165" s="1"/>
      <c r="L165" s="1"/>
    </row>
    <row r="166" spans="1:12" ht="27" thickTop="1" thickBot="1">
      <c r="A166" s="5"/>
      <c r="B166" s="46" t="s">
        <v>66</v>
      </c>
      <c r="C166" s="47">
        <f>SUM(C163:C165)</f>
        <v>26</v>
      </c>
      <c r="D166" s="47">
        <f t="shared" ref="D166:H166" si="12">SUM(D163:D165)</f>
        <v>19</v>
      </c>
      <c r="E166" s="47">
        <f t="shared" si="12"/>
        <v>23</v>
      </c>
      <c r="F166" s="47">
        <f t="shared" si="12"/>
        <v>25</v>
      </c>
      <c r="G166" s="47">
        <f t="shared" si="12"/>
        <v>25</v>
      </c>
      <c r="H166" s="47">
        <f t="shared" si="12"/>
        <v>68</v>
      </c>
      <c r="I166" s="8"/>
      <c r="J166" s="8"/>
      <c r="K166" s="1"/>
      <c r="L166" s="1"/>
    </row>
    <row r="167" spans="1:12" ht="26.25" thickTop="1">
      <c r="A167" s="59"/>
      <c r="B167" s="60"/>
      <c r="C167" s="22"/>
      <c r="D167" s="22"/>
      <c r="E167" s="22"/>
      <c r="F167" s="22"/>
      <c r="G167" s="22"/>
      <c r="H167" s="22"/>
      <c r="I167" s="22"/>
      <c r="J167" s="22"/>
      <c r="K167" s="22"/>
      <c r="L167" s="22"/>
    </row>
    <row r="168" spans="1:12" ht="25.5">
      <c r="A168" s="59"/>
      <c r="B168" s="60"/>
      <c r="C168" s="22"/>
      <c r="D168" s="22"/>
      <c r="E168" s="22"/>
      <c r="F168" s="22"/>
      <c r="G168" s="22"/>
      <c r="H168" s="22"/>
      <c r="I168" s="22"/>
      <c r="J168" s="22"/>
      <c r="K168" s="22"/>
      <c r="L168" s="22"/>
    </row>
  </sheetData>
  <sheetProtection password="EE53" sheet="1" objects="1" scenarios="1"/>
  <mergeCells count="115">
    <mergeCell ref="B85:B86"/>
    <mergeCell ref="C85:C86"/>
    <mergeCell ref="D85:D86"/>
    <mergeCell ref="E85:E86"/>
    <mergeCell ref="F85:F86"/>
    <mergeCell ref="G85:G86"/>
    <mergeCell ref="H85:J85"/>
    <mergeCell ref="H87:J87"/>
    <mergeCell ref="H90:J90"/>
    <mergeCell ref="H127:H128"/>
    <mergeCell ref="H136:H137"/>
    <mergeCell ref="H147:H148"/>
    <mergeCell ref="H153:H154"/>
    <mergeCell ref="H161:H162"/>
    <mergeCell ref="K8:L8"/>
    <mergeCell ref="K22:L22"/>
    <mergeCell ref="K38:L38"/>
    <mergeCell ref="K50:L50"/>
    <mergeCell ref="K61:L61"/>
    <mergeCell ref="K70:L70"/>
    <mergeCell ref="K98:L98"/>
    <mergeCell ref="I50:J50"/>
    <mergeCell ref="B112:L112"/>
    <mergeCell ref="I98:J98"/>
    <mergeCell ref="B60:L60"/>
    <mergeCell ref="B61:B62"/>
    <mergeCell ref="I61:J61"/>
    <mergeCell ref="B49:L49"/>
    <mergeCell ref="B50:B51"/>
    <mergeCell ref="B84:G84"/>
    <mergeCell ref="B92:G92"/>
    <mergeCell ref="B69:L69"/>
    <mergeCell ref="B70:B71"/>
    <mergeCell ref="A1:B1"/>
    <mergeCell ref="C1:L1"/>
    <mergeCell ref="B2:L2"/>
    <mergeCell ref="B3:G3"/>
    <mergeCell ref="B7:L7"/>
    <mergeCell ref="B38:B39"/>
    <mergeCell ref="B21:L21"/>
    <mergeCell ref="B22:B23"/>
    <mergeCell ref="B37:L37"/>
    <mergeCell ref="B8:B9"/>
    <mergeCell ref="I8:J8"/>
    <mergeCell ref="I38:J38"/>
    <mergeCell ref="C8:D8"/>
    <mergeCell ref="E8:F8"/>
    <mergeCell ref="G8:H8"/>
    <mergeCell ref="C22:D22"/>
    <mergeCell ref="E22:F22"/>
    <mergeCell ref="G22:H22"/>
    <mergeCell ref="I22:J22"/>
    <mergeCell ref="I70:J70"/>
    <mergeCell ref="C38:D38"/>
    <mergeCell ref="E38:F38"/>
    <mergeCell ref="G38:H38"/>
    <mergeCell ref="C50:D50"/>
    <mergeCell ref="E50:F50"/>
    <mergeCell ref="G50:H50"/>
    <mergeCell ref="D127:D128"/>
    <mergeCell ref="E127:E128"/>
    <mergeCell ref="B113:L113"/>
    <mergeCell ref="B114:G114"/>
    <mergeCell ref="B118:G118"/>
    <mergeCell ref="H119:H120"/>
    <mergeCell ref="C70:D70"/>
    <mergeCell ref="E70:F70"/>
    <mergeCell ref="G70:H70"/>
    <mergeCell ref="C98:D98"/>
    <mergeCell ref="E98:F98"/>
    <mergeCell ref="G98:H98"/>
    <mergeCell ref="C61:D61"/>
    <mergeCell ref="E61:F61"/>
    <mergeCell ref="G61:H61"/>
    <mergeCell ref="B97:L97"/>
    <mergeCell ref="G119:G120"/>
    <mergeCell ref="G127:G128"/>
    <mergeCell ref="G136:G137"/>
    <mergeCell ref="C136:C137"/>
    <mergeCell ref="D136:D137"/>
    <mergeCell ref="E136:E137"/>
    <mergeCell ref="B119:B120"/>
    <mergeCell ref="F119:F120"/>
    <mergeCell ref="C119:C120"/>
    <mergeCell ref="D119:D120"/>
    <mergeCell ref="E119:E120"/>
    <mergeCell ref="B126:G126"/>
    <mergeCell ref="F127:F128"/>
    <mergeCell ref="B127:B128"/>
    <mergeCell ref="C127:C128"/>
    <mergeCell ref="B135:G135"/>
    <mergeCell ref="B136:B137"/>
    <mergeCell ref="F136:F137"/>
    <mergeCell ref="G161:G162"/>
    <mergeCell ref="C153:C154"/>
    <mergeCell ref="D153:D154"/>
    <mergeCell ref="E153:E154"/>
    <mergeCell ref="F161:F162"/>
    <mergeCell ref="F153:F154"/>
    <mergeCell ref="G147:G148"/>
    <mergeCell ref="G153:G154"/>
    <mergeCell ref="B145:E145"/>
    <mergeCell ref="B146:G146"/>
    <mergeCell ref="B147:B148"/>
    <mergeCell ref="C147:C148"/>
    <mergeCell ref="D147:D148"/>
    <mergeCell ref="E147:E148"/>
    <mergeCell ref="F147:F148"/>
    <mergeCell ref="D161:D162"/>
    <mergeCell ref="E161:E162"/>
    <mergeCell ref="B152:G152"/>
    <mergeCell ref="B153:B154"/>
    <mergeCell ref="B160:G160"/>
    <mergeCell ref="B161:B162"/>
    <mergeCell ref="C161:C162"/>
  </mergeCells>
  <pageMargins left="0.7" right="0.7" top="0.75" bottom="0.75" header="0.3" footer="0.3"/>
  <pageSetup paperSize="9" scale="53" orientation="landscape" r:id="rId1"/>
  <rowBreaks count="5" manualBreakCount="5">
    <brk id="35" max="16383" man="1"/>
    <brk id="59" max="16383" man="1"/>
    <brk id="83" max="16383" man="1"/>
    <brk id="112" max="16383" man="1"/>
    <brk id="1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sdaoud</cp:lastModifiedBy>
  <cp:lastPrinted>2015-02-02T10:39:15Z</cp:lastPrinted>
  <dcterms:created xsi:type="dcterms:W3CDTF">2014-12-01T14:44:17Z</dcterms:created>
  <dcterms:modified xsi:type="dcterms:W3CDTF">2017-10-16T13:22:30Z</dcterms:modified>
</cp:coreProperties>
</file>