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65" windowWidth="15480" windowHeight="10680"/>
  </bookViews>
  <sheets>
    <sheet name="B.E.P.P" sheetId="2" r:id="rId1"/>
  </sheets>
  <calcPr calcId="124519"/>
</workbook>
</file>

<file path=xl/calcChain.xml><?xml version="1.0" encoding="utf-8"?>
<calcChain xmlns="http://schemas.openxmlformats.org/spreadsheetml/2006/main">
  <c r="L90" i="2"/>
  <c r="K90"/>
  <c r="J90"/>
  <c r="I90"/>
  <c r="H90"/>
  <c r="G90"/>
  <c r="F90"/>
  <c r="E90"/>
  <c r="D90"/>
  <c r="C90"/>
  <c r="L63"/>
  <c r="K63"/>
  <c r="L53"/>
  <c r="K53"/>
  <c r="L43"/>
  <c r="K43"/>
  <c r="K34" l="1"/>
  <c r="L34"/>
  <c r="K24"/>
  <c r="L24"/>
  <c r="K14"/>
  <c r="L14"/>
  <c r="J63" l="1"/>
  <c r="I63"/>
  <c r="J53" l="1"/>
  <c r="I53"/>
  <c r="J43" l="1"/>
  <c r="I43"/>
  <c r="J34" l="1"/>
  <c r="I34"/>
  <c r="J24" l="1"/>
  <c r="I24"/>
  <c r="I14" l="1"/>
  <c r="J14"/>
  <c r="C24" l="1"/>
  <c r="D24"/>
  <c r="E24"/>
  <c r="F24"/>
  <c r="G24"/>
  <c r="H24"/>
  <c r="C14"/>
  <c r="D14"/>
  <c r="E14"/>
  <c r="F14"/>
  <c r="G14"/>
  <c r="H14"/>
  <c r="H34" l="1"/>
  <c r="G34"/>
  <c r="C63"/>
  <c r="D63"/>
  <c r="E63"/>
  <c r="F63"/>
  <c r="G63"/>
  <c r="H63"/>
  <c r="C53"/>
  <c r="D53"/>
  <c r="E53"/>
  <c r="F53"/>
  <c r="G53"/>
  <c r="H53"/>
  <c r="C43"/>
  <c r="D43"/>
  <c r="E43"/>
  <c r="F43"/>
  <c r="G43"/>
  <c r="H43"/>
  <c r="F34" l="1"/>
  <c r="E34"/>
  <c r="D34"/>
  <c r="C34"/>
</calcChain>
</file>

<file path=xl/sharedStrings.xml><?xml version="1.0" encoding="utf-8"?>
<sst xmlns="http://schemas.openxmlformats.org/spreadsheetml/2006/main" count="199" uniqueCount="75">
  <si>
    <t>Gouvernorat de :</t>
  </si>
  <si>
    <t>I -</t>
  </si>
  <si>
    <t>1)</t>
  </si>
  <si>
    <t>Année universitaire</t>
  </si>
  <si>
    <t>Nombre des établissements</t>
  </si>
  <si>
    <t>2)</t>
  </si>
  <si>
    <t>Ecole Supérieure des Ingénieurs de l'Equipement Rural de Medjez El Bab</t>
  </si>
  <si>
    <t>Institut Supérieur de Biotechnologie de Béja</t>
  </si>
  <si>
    <t>Institut Supérieur des Etudes Technologiques de Béja</t>
  </si>
  <si>
    <t>Institut Supérieur des Langues Appliquées et Informatique de Béja</t>
  </si>
  <si>
    <t>Total</t>
  </si>
  <si>
    <t>3)</t>
  </si>
  <si>
    <t>Lettres</t>
  </si>
  <si>
    <t>Sciences informatique et multimédia</t>
  </si>
  <si>
    <t>Sciences de la vie</t>
  </si>
  <si>
    <t>Agriculture, sylviculture et halieutique</t>
  </si>
  <si>
    <t>Ingénierie et techniques apparentées</t>
  </si>
  <si>
    <t>4)</t>
  </si>
  <si>
    <t>Licence fondamentale</t>
  </si>
  <si>
    <t xml:space="preserve">Licence appliquée </t>
  </si>
  <si>
    <t>Cycle de formation des ingénieurs</t>
  </si>
  <si>
    <t>Mastère de recherche</t>
  </si>
  <si>
    <t>Mastère professionnel</t>
  </si>
  <si>
    <t>5)</t>
  </si>
  <si>
    <t>6)</t>
  </si>
  <si>
    <t>7)</t>
  </si>
  <si>
    <t>8)</t>
  </si>
  <si>
    <t>Nombre de cités</t>
  </si>
  <si>
    <t>Nombre d'étudiants résidents</t>
  </si>
  <si>
    <t>Taux d'hébergement (%)</t>
  </si>
  <si>
    <t>9)</t>
  </si>
  <si>
    <t>Nombre de restaurants</t>
  </si>
  <si>
    <t>Nombre de repas servis par jour</t>
  </si>
  <si>
    <t>10)</t>
  </si>
  <si>
    <t>Professeur</t>
  </si>
  <si>
    <t>Maître de conférences</t>
  </si>
  <si>
    <t>Maître assistant</t>
  </si>
  <si>
    <t>Technologue</t>
  </si>
  <si>
    <t>Assistant technologue</t>
  </si>
  <si>
    <t>Professeur d'enseignement secondaire</t>
  </si>
  <si>
    <t>Autres grades</t>
  </si>
  <si>
    <t>II -</t>
  </si>
  <si>
    <t>Enseignement supérieur du secteur public:</t>
  </si>
  <si>
    <t>Evolution des établissements:</t>
  </si>
  <si>
    <t>Répartition des étudiants inscrits par établissement:</t>
  </si>
  <si>
    <t>Répartition des étudiants inscrits par type de diplôme:</t>
  </si>
  <si>
    <t>Evolution des  diplômés par établissement:</t>
  </si>
  <si>
    <t>Répartition des  diplômés par type de diplôme:</t>
  </si>
  <si>
    <t>Evolution de l'effectif des étudiants résidents, des cités et des foyers universitaires:</t>
  </si>
  <si>
    <t>Evolution des restaurants et des repas servis  par jour:</t>
  </si>
  <si>
    <t>Enseignement supérieur privé:</t>
  </si>
  <si>
    <t>Néant</t>
  </si>
  <si>
    <t>Assistants permenants</t>
  </si>
  <si>
    <t>Assistants contractuels</t>
  </si>
  <si>
    <t>Béja</t>
  </si>
  <si>
    <t>2014-2015</t>
  </si>
  <si>
    <t>2011-2012</t>
  </si>
  <si>
    <t>2012-2013</t>
  </si>
  <si>
    <t>2013-2014</t>
  </si>
  <si>
    <t>Ecole Supérieure  de l'Equipement Rural de Medjez El Bab</t>
  </si>
  <si>
    <t>Institut Supérieur des langues appliquées et de l'informatique de Béja</t>
  </si>
  <si>
    <t>Agriculture sylviculture et halieutique</t>
  </si>
  <si>
    <t>Sciences  informatique et multimédia</t>
  </si>
  <si>
    <t>Licence appliquée (LMD)</t>
  </si>
  <si>
    <t>Diplôme national d'ingénieur</t>
  </si>
  <si>
    <t>2015-2016</t>
  </si>
  <si>
    <t>Maître Technologue</t>
  </si>
  <si>
    <t>Répartition des étudiants inscrits par domaine d'études: (CITE)</t>
  </si>
  <si>
    <t>Répartition des  diplômés par domaine d'études:</t>
  </si>
  <si>
    <t>dont femmes</t>
  </si>
  <si>
    <t>(*) y compris les enseignants étrangers</t>
  </si>
  <si>
    <t>Répartition des enseignants par grade (*):</t>
  </si>
  <si>
    <t>2016-2017</t>
  </si>
  <si>
    <t>Public</t>
  </si>
  <si>
    <t>S.Traitance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</si>
</sst>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2"/>
      <color indexed="8"/>
      <name val="Traditional Arabic"/>
      <family val="1"/>
    </font>
    <font>
      <sz val="14"/>
      <color theme="1"/>
      <name val="Traditional Arabic"/>
      <family val="1"/>
    </font>
    <font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sz val="14"/>
      <name val="Traditional Arabic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8"/>
      <color rgb="FFC00000"/>
      <name val="Times New Roman"/>
      <family val="1"/>
    </font>
    <font>
      <b/>
      <sz val="18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  <border>
      <left/>
      <right/>
      <top/>
      <bottom style="thick">
        <color indexed="9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4" fillId="2" borderId="0" xfId="0" applyNumberFormat="1" applyFont="1" applyFill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5" fillId="4" borderId="2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4" fillId="2" borderId="0" xfId="0" applyFont="1" applyFill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right" vertical="top"/>
    </xf>
    <xf numFmtId="49" fontId="14" fillId="2" borderId="0" xfId="0" applyNumberFormat="1" applyFont="1" applyFill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7" fillId="3" borderId="6" xfId="0" applyFont="1" applyFill="1" applyBorder="1" applyAlignment="1" applyProtection="1">
      <alignment vertical="top"/>
    </xf>
    <xf numFmtId="0" fontId="15" fillId="0" borderId="0" xfId="0" applyFont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vertical="center"/>
    </xf>
    <xf numFmtId="0" fontId="20" fillId="4" borderId="2" xfId="0" applyFont="1" applyFill="1" applyBorder="1" applyAlignment="1" applyProtection="1">
      <alignment vertical="center"/>
    </xf>
    <xf numFmtId="0" fontId="11" fillId="4" borderId="2" xfId="0" applyFont="1" applyFill="1" applyBorder="1" applyAlignment="1" applyProtection="1">
      <alignment horizontal="center" vertical="center"/>
    </xf>
    <xf numFmtId="0" fontId="20" fillId="4" borderId="2" xfId="0" applyFont="1" applyFill="1" applyBorder="1" applyAlignment="1" applyProtection="1">
      <alignment horizontal="left" vertical="center"/>
    </xf>
    <xf numFmtId="0" fontId="11" fillId="4" borderId="2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center"/>
    </xf>
    <xf numFmtId="0" fontId="0" fillId="0" borderId="0" xfId="0" applyProtection="1"/>
    <xf numFmtId="0" fontId="3" fillId="0" borderId="0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6" borderId="3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0" fillId="0" borderId="0" xfId="0" applyFill="1" applyBorder="1" applyProtection="1"/>
    <xf numFmtId="0" fontId="10" fillId="5" borderId="2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21" fillId="5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5" borderId="2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1" fontId="7" fillId="5" borderId="2" xfId="0" applyNumberFormat="1" applyFont="1" applyFill="1" applyBorder="1" applyAlignment="1" applyProtection="1">
      <alignment horizontal="center" vertical="center"/>
    </xf>
    <xf numFmtId="1" fontId="7" fillId="5" borderId="2" xfId="0" applyNumberFormat="1" applyFont="1" applyFill="1" applyBorder="1" applyAlignment="1" applyProtection="1">
      <alignment horizontal="center"/>
    </xf>
    <xf numFmtId="1" fontId="11" fillId="5" borderId="2" xfId="0" applyNumberFormat="1" applyFont="1" applyFill="1" applyBorder="1" applyAlignment="1" applyProtection="1">
      <alignment horizontal="center" vertical="center"/>
    </xf>
    <xf numFmtId="1" fontId="12" fillId="5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9" fillId="0" borderId="0" xfId="0" applyFont="1" applyProtection="1"/>
    <xf numFmtId="0" fontId="5" fillId="3" borderId="1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hidden="1"/>
    </xf>
    <xf numFmtId="49" fontId="2" fillId="2" borderId="0" xfId="0" applyNumberFormat="1" applyFont="1" applyFill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4" fillId="5" borderId="1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164" fontId="4" fillId="5" borderId="4" xfId="0" applyNumberFormat="1" applyFont="1" applyFill="1" applyBorder="1" applyAlignment="1" applyProtection="1">
      <alignment horizontal="center" vertical="center"/>
      <protection hidden="1"/>
    </xf>
    <xf numFmtId="164" fontId="4" fillId="5" borderId="12" xfId="0" applyNumberFormat="1" applyFont="1" applyFill="1" applyBorder="1" applyAlignment="1" applyProtection="1">
      <alignment horizontal="center" vertical="center"/>
      <protection hidden="1"/>
    </xf>
    <xf numFmtId="164" fontId="4" fillId="5" borderId="3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23813</xdr:colOff>
      <xdr:row>27</xdr:row>
      <xdr:rowOff>297657</xdr:rowOff>
    </xdr:to>
    <xdr:sp macro="" textlink="">
      <xdr:nvSpPr>
        <xdr:cNvPr id="3" name="Triangle rectangle 2"/>
        <xdr:cNvSpPr/>
      </xdr:nvSpPr>
      <xdr:spPr>
        <a:xfrm rot="10800000" flipH="1" flipV="1">
          <a:off x="349250" y="9572625"/>
          <a:ext cx="2341563" cy="646907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23813</xdr:colOff>
      <xdr:row>17</xdr:row>
      <xdr:rowOff>337344</xdr:rowOff>
    </xdr:to>
    <xdr:sp macro="" textlink="">
      <xdr:nvSpPr>
        <xdr:cNvPr id="66" name="Triangle rectangle 65"/>
        <xdr:cNvSpPr/>
      </xdr:nvSpPr>
      <xdr:spPr>
        <a:xfrm rot="10800000" flipH="1" flipV="1">
          <a:off x="349250" y="5445125"/>
          <a:ext cx="2341563" cy="686594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endParaRPr lang="fr-FR"/>
        </a:p>
      </xdr:txBody>
    </xdr:sp>
    <xdr:clientData/>
  </xdr:twoCellAnchor>
  <xdr:twoCellAnchor editAs="oneCell">
    <xdr:from>
      <xdr:col>1</xdr:col>
      <xdr:colOff>47624</xdr:colOff>
      <xdr:row>16</xdr:row>
      <xdr:rowOff>202407</xdr:rowOff>
    </xdr:from>
    <xdr:to>
      <xdr:col>1</xdr:col>
      <xdr:colOff>763999</xdr:colOff>
      <xdr:row>16</xdr:row>
      <xdr:rowOff>249111</xdr:rowOff>
    </xdr:to>
    <xdr:pic>
      <xdr:nvPicPr>
        <xdr:cNvPr id="68" name="Image 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4860132"/>
          <a:ext cx="716375" cy="46704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77</xdr:row>
      <xdr:rowOff>47625</xdr:rowOff>
    </xdr:from>
    <xdr:to>
      <xdr:col>2</xdr:col>
      <xdr:colOff>0</xdr:colOff>
      <xdr:row>79</xdr:row>
      <xdr:rowOff>0</xdr:rowOff>
    </xdr:to>
    <xdr:sp macro="" textlink="">
      <xdr:nvSpPr>
        <xdr:cNvPr id="69" name="Triangle rectangle 68"/>
        <xdr:cNvSpPr/>
      </xdr:nvSpPr>
      <xdr:spPr>
        <a:xfrm>
          <a:off x="457200" y="25374600"/>
          <a:ext cx="5359400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Grade</a:t>
          </a:r>
        </a:p>
      </xdr:txBody>
    </xdr:sp>
    <xdr:clientData/>
  </xdr:twoCellAnchor>
  <xdr:twoCellAnchor>
    <xdr:from>
      <xdr:col>1</xdr:col>
      <xdr:colOff>20411</xdr:colOff>
      <xdr:row>55</xdr:row>
      <xdr:rowOff>47625</xdr:rowOff>
    </xdr:from>
    <xdr:to>
      <xdr:col>1</xdr:col>
      <xdr:colOff>6076951</xdr:colOff>
      <xdr:row>57</xdr:row>
      <xdr:rowOff>0</xdr:rowOff>
    </xdr:to>
    <xdr:sp macro="" textlink="">
      <xdr:nvSpPr>
        <xdr:cNvPr id="70" name="Triangle rectangle 69"/>
        <xdr:cNvSpPr/>
      </xdr:nvSpPr>
      <xdr:spPr>
        <a:xfrm>
          <a:off x="429986" y="17697450"/>
          <a:ext cx="5370740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</a:t>
          </a:r>
        </a:p>
      </xdr:txBody>
    </xdr:sp>
    <xdr:clientData/>
  </xdr:twoCellAnchor>
  <xdr:twoCellAnchor>
    <xdr:from>
      <xdr:col>1</xdr:col>
      <xdr:colOff>28575</xdr:colOff>
      <xdr:row>45</xdr:row>
      <xdr:rowOff>47625</xdr:rowOff>
    </xdr:from>
    <xdr:to>
      <xdr:col>2</xdr:col>
      <xdr:colOff>0</xdr:colOff>
      <xdr:row>47</xdr:row>
      <xdr:rowOff>0</xdr:rowOff>
    </xdr:to>
    <xdr:sp macro="" textlink="">
      <xdr:nvSpPr>
        <xdr:cNvPr id="71" name="Triangle rectangle 70"/>
        <xdr:cNvSpPr/>
      </xdr:nvSpPr>
      <xdr:spPr>
        <a:xfrm>
          <a:off x="438150" y="14620875"/>
          <a:ext cx="541972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0</xdr:col>
      <xdr:colOff>401410</xdr:colOff>
      <xdr:row>36</xdr:row>
      <xdr:rowOff>47625</xdr:rowOff>
    </xdr:from>
    <xdr:to>
      <xdr:col>2</xdr:col>
      <xdr:colOff>0</xdr:colOff>
      <xdr:row>38</xdr:row>
      <xdr:rowOff>0</xdr:rowOff>
    </xdr:to>
    <xdr:sp macro="" textlink="">
      <xdr:nvSpPr>
        <xdr:cNvPr id="72" name="Triangle rectangle 71"/>
        <xdr:cNvSpPr/>
      </xdr:nvSpPr>
      <xdr:spPr>
        <a:xfrm>
          <a:off x="401410" y="11887200"/>
          <a:ext cx="539931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Etablissement</a:t>
          </a:r>
        </a:p>
      </xdr:txBody>
    </xdr:sp>
    <xdr:clientData/>
  </xdr:twoCellAnchor>
  <xdr:twoCellAnchor>
    <xdr:from>
      <xdr:col>1</xdr:col>
      <xdr:colOff>28575</xdr:colOff>
      <xdr:row>26</xdr:row>
      <xdr:rowOff>47625</xdr:rowOff>
    </xdr:from>
    <xdr:to>
      <xdr:col>1</xdr:col>
      <xdr:colOff>6111875</xdr:colOff>
      <xdr:row>28</xdr:row>
      <xdr:rowOff>0</xdr:rowOff>
    </xdr:to>
    <xdr:sp macro="" textlink="">
      <xdr:nvSpPr>
        <xdr:cNvPr id="73" name="Triangle rectangle 72"/>
        <xdr:cNvSpPr/>
      </xdr:nvSpPr>
      <xdr:spPr>
        <a:xfrm>
          <a:off x="438150" y="8467725"/>
          <a:ext cx="5359400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 editAs="oneCell">
    <xdr:from>
      <xdr:col>1</xdr:col>
      <xdr:colOff>0</xdr:colOff>
      <xdr:row>16</xdr:row>
      <xdr:rowOff>231326</xdr:rowOff>
    </xdr:from>
    <xdr:to>
      <xdr:col>1</xdr:col>
      <xdr:colOff>764000</xdr:colOff>
      <xdr:row>17</xdr:row>
      <xdr:rowOff>49430</xdr:rowOff>
    </xdr:to>
    <xdr:pic>
      <xdr:nvPicPr>
        <xdr:cNvPr id="74" name="Image 7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5" y="4889051"/>
          <a:ext cx="764000" cy="75279"/>
        </a:xfrm>
        <a:prstGeom prst="rect">
          <a:avLst/>
        </a:prstGeom>
      </xdr:spPr>
    </xdr:pic>
    <xdr:clientData/>
  </xdr:twoCellAnchor>
  <xdr:twoCellAnchor>
    <xdr:from>
      <xdr:col>1</xdr:col>
      <xdr:colOff>20410</xdr:colOff>
      <xdr:row>16</xdr:row>
      <xdr:rowOff>47625</xdr:rowOff>
    </xdr:from>
    <xdr:to>
      <xdr:col>1</xdr:col>
      <xdr:colOff>6095999</xdr:colOff>
      <xdr:row>18</xdr:row>
      <xdr:rowOff>0</xdr:rowOff>
    </xdr:to>
    <xdr:sp macro="" textlink="">
      <xdr:nvSpPr>
        <xdr:cNvPr id="75" name="Triangle rectangle 74"/>
        <xdr:cNvSpPr/>
      </xdr:nvSpPr>
      <xdr:spPr>
        <a:xfrm>
          <a:off x="429985" y="4705350"/>
          <a:ext cx="5370739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</a:t>
          </a:r>
        </a:p>
      </xdr:txBody>
    </xdr:sp>
    <xdr:clientData/>
  </xdr:twoCellAnchor>
  <xdr:twoCellAnchor>
    <xdr:from>
      <xdr:col>0</xdr:col>
      <xdr:colOff>401410</xdr:colOff>
      <xdr:row>7</xdr:row>
      <xdr:rowOff>47625</xdr:rowOff>
    </xdr:from>
    <xdr:to>
      <xdr:col>1</xdr:col>
      <xdr:colOff>6096000</xdr:colOff>
      <xdr:row>9</xdr:row>
      <xdr:rowOff>0</xdr:rowOff>
    </xdr:to>
    <xdr:sp macro="" textlink="">
      <xdr:nvSpPr>
        <xdr:cNvPr id="77" name="Triangle rectangle 76"/>
        <xdr:cNvSpPr/>
      </xdr:nvSpPr>
      <xdr:spPr>
        <a:xfrm>
          <a:off x="401410" y="1971675"/>
          <a:ext cx="539931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</a:t>
          </a:r>
          <a:r>
            <a:rPr lang="fr-FR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</a:t>
          </a:r>
        </a:p>
      </xdr:txBody>
    </xdr:sp>
    <xdr:clientData/>
  </xdr:twoCellAnchor>
  <xdr:twoCellAnchor editAs="oneCell">
    <xdr:from>
      <xdr:col>1</xdr:col>
      <xdr:colOff>47624</xdr:colOff>
      <xdr:row>16</xdr:row>
      <xdr:rowOff>202407</xdr:rowOff>
    </xdr:from>
    <xdr:to>
      <xdr:col>1</xdr:col>
      <xdr:colOff>763999</xdr:colOff>
      <xdr:row>16</xdr:row>
      <xdr:rowOff>249111</xdr:rowOff>
    </xdr:to>
    <xdr:pic>
      <xdr:nvPicPr>
        <xdr:cNvPr id="78" name="Image 7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199" y="4860132"/>
          <a:ext cx="716375" cy="467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77</xdr:row>
      <xdr:rowOff>28575</xdr:rowOff>
    </xdr:from>
    <xdr:to>
      <xdr:col>1</xdr:col>
      <xdr:colOff>6115050</xdr:colOff>
      <xdr:row>78</xdr:row>
      <xdr:rowOff>285750</xdr:rowOff>
    </xdr:to>
    <xdr:sp macro="" textlink="">
      <xdr:nvSpPr>
        <xdr:cNvPr id="79" name="Triangle rectangle 78"/>
        <xdr:cNvSpPr/>
      </xdr:nvSpPr>
      <xdr:spPr>
        <a:xfrm>
          <a:off x="438150" y="25527000"/>
          <a:ext cx="6086475" cy="56197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Grade</a:t>
          </a:r>
        </a:p>
      </xdr:txBody>
    </xdr:sp>
    <xdr:clientData/>
  </xdr:twoCellAnchor>
  <xdr:twoCellAnchor>
    <xdr:from>
      <xdr:col>1</xdr:col>
      <xdr:colOff>20411</xdr:colOff>
      <xdr:row>55</xdr:row>
      <xdr:rowOff>47625</xdr:rowOff>
    </xdr:from>
    <xdr:to>
      <xdr:col>1</xdr:col>
      <xdr:colOff>6076951</xdr:colOff>
      <xdr:row>57</xdr:row>
      <xdr:rowOff>0</xdr:rowOff>
    </xdr:to>
    <xdr:sp macro="" textlink="">
      <xdr:nvSpPr>
        <xdr:cNvPr id="80" name="Triangle rectangle 79"/>
        <xdr:cNvSpPr/>
      </xdr:nvSpPr>
      <xdr:spPr>
        <a:xfrm>
          <a:off x="429986" y="17697450"/>
          <a:ext cx="5370740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1</xdr:col>
      <xdr:colOff>19050</xdr:colOff>
      <xdr:row>45</xdr:row>
      <xdr:rowOff>28575</xdr:rowOff>
    </xdr:from>
    <xdr:to>
      <xdr:col>1</xdr:col>
      <xdr:colOff>6124575</xdr:colOff>
      <xdr:row>46</xdr:row>
      <xdr:rowOff>285750</xdr:rowOff>
    </xdr:to>
    <xdr:sp macro="" textlink="">
      <xdr:nvSpPr>
        <xdr:cNvPr id="81" name="Triangle rectangle 80"/>
        <xdr:cNvSpPr/>
      </xdr:nvSpPr>
      <xdr:spPr>
        <a:xfrm>
          <a:off x="428625" y="14420850"/>
          <a:ext cx="6105525" cy="561975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>
    <xdr:from>
      <xdr:col>0</xdr:col>
      <xdr:colOff>401410</xdr:colOff>
      <xdr:row>36</xdr:row>
      <xdr:rowOff>47625</xdr:rowOff>
    </xdr:from>
    <xdr:to>
      <xdr:col>2</xdr:col>
      <xdr:colOff>0</xdr:colOff>
      <xdr:row>38</xdr:row>
      <xdr:rowOff>0</xdr:rowOff>
    </xdr:to>
    <xdr:sp macro="" textlink="">
      <xdr:nvSpPr>
        <xdr:cNvPr id="82" name="Triangle rectangle 81"/>
        <xdr:cNvSpPr/>
      </xdr:nvSpPr>
      <xdr:spPr>
        <a:xfrm>
          <a:off x="401410" y="11887200"/>
          <a:ext cx="539931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Etablissement</a:t>
          </a:r>
        </a:p>
      </xdr:txBody>
    </xdr:sp>
    <xdr:clientData/>
  </xdr:twoCellAnchor>
  <xdr:twoCellAnchor>
    <xdr:from>
      <xdr:col>1</xdr:col>
      <xdr:colOff>0</xdr:colOff>
      <xdr:row>26</xdr:row>
      <xdr:rowOff>40216</xdr:rowOff>
    </xdr:from>
    <xdr:to>
      <xdr:col>1</xdr:col>
      <xdr:colOff>6083300</xdr:colOff>
      <xdr:row>27</xdr:row>
      <xdr:rowOff>297391</xdr:rowOff>
    </xdr:to>
    <xdr:sp macro="" textlink="">
      <xdr:nvSpPr>
        <xdr:cNvPr id="83" name="Triangle rectangle 82"/>
        <xdr:cNvSpPr/>
      </xdr:nvSpPr>
      <xdr:spPr>
        <a:xfrm>
          <a:off x="412750" y="8305799"/>
          <a:ext cx="6083300" cy="564092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Diplôme</a:t>
          </a:r>
        </a:p>
      </xdr:txBody>
    </xdr:sp>
    <xdr:clientData/>
  </xdr:twoCellAnchor>
  <xdr:twoCellAnchor editAs="oneCell">
    <xdr:from>
      <xdr:col>1</xdr:col>
      <xdr:colOff>0</xdr:colOff>
      <xdr:row>16</xdr:row>
      <xdr:rowOff>231326</xdr:rowOff>
    </xdr:from>
    <xdr:to>
      <xdr:col>1</xdr:col>
      <xdr:colOff>764000</xdr:colOff>
      <xdr:row>17</xdr:row>
      <xdr:rowOff>49430</xdr:rowOff>
    </xdr:to>
    <xdr:pic>
      <xdr:nvPicPr>
        <xdr:cNvPr id="84" name="Image 8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5" y="4889051"/>
          <a:ext cx="764000" cy="75279"/>
        </a:xfrm>
        <a:prstGeom prst="rect">
          <a:avLst/>
        </a:prstGeom>
      </xdr:spPr>
    </xdr:pic>
    <xdr:clientData/>
  </xdr:twoCellAnchor>
  <xdr:twoCellAnchor>
    <xdr:from>
      <xdr:col>1</xdr:col>
      <xdr:colOff>20410</xdr:colOff>
      <xdr:row>16</xdr:row>
      <xdr:rowOff>47625</xdr:rowOff>
    </xdr:from>
    <xdr:to>
      <xdr:col>1</xdr:col>
      <xdr:colOff>6095999</xdr:colOff>
      <xdr:row>18</xdr:row>
      <xdr:rowOff>0</xdr:rowOff>
    </xdr:to>
    <xdr:sp macro="" textlink="">
      <xdr:nvSpPr>
        <xdr:cNvPr id="85" name="Triangle rectangle 84"/>
        <xdr:cNvSpPr/>
      </xdr:nvSpPr>
      <xdr:spPr>
        <a:xfrm>
          <a:off x="429985" y="4705350"/>
          <a:ext cx="5370739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Domaine d'études</a:t>
          </a:r>
        </a:p>
      </xdr:txBody>
    </xdr:sp>
    <xdr:clientData/>
  </xdr:twoCellAnchor>
  <xdr:twoCellAnchor>
    <xdr:from>
      <xdr:col>0</xdr:col>
      <xdr:colOff>401410</xdr:colOff>
      <xdr:row>7</xdr:row>
      <xdr:rowOff>47625</xdr:rowOff>
    </xdr:from>
    <xdr:to>
      <xdr:col>1</xdr:col>
      <xdr:colOff>6096000</xdr:colOff>
      <xdr:row>9</xdr:row>
      <xdr:rowOff>0</xdr:rowOff>
    </xdr:to>
    <xdr:sp macro="" textlink="">
      <xdr:nvSpPr>
        <xdr:cNvPr id="87" name="Triangle rectangle 86"/>
        <xdr:cNvSpPr/>
      </xdr:nvSpPr>
      <xdr:spPr>
        <a:xfrm>
          <a:off x="401410" y="1971675"/>
          <a:ext cx="5399315" cy="514350"/>
        </a:xfrm>
        <a:prstGeom prst="rtTriangle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Etablissemen</a:t>
          </a:r>
          <a:r>
            <a:rPr lang="fr-FR" sz="14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"/>
  <sheetViews>
    <sheetView tabSelected="1" zoomScale="80" zoomScaleNormal="80" workbookViewId="0">
      <selection activeCell="C77" sqref="C77:G77"/>
    </sheetView>
  </sheetViews>
  <sheetFormatPr baseColWidth="10" defaultRowHeight="15"/>
  <cols>
    <col min="1" max="1" width="6.140625" style="34" customWidth="1"/>
    <col min="2" max="2" width="92" style="67" customWidth="1"/>
    <col min="3" max="12" width="18.28515625" style="66" customWidth="1"/>
    <col min="13" max="14" width="11.42578125" style="35"/>
    <col min="15" max="15" width="34.7109375" style="35" customWidth="1"/>
    <col min="16" max="16384" width="11.42578125" style="35"/>
  </cols>
  <sheetData>
    <row r="1" spans="1:12" ht="29.25">
      <c r="B1" s="33" t="s">
        <v>0</v>
      </c>
      <c r="C1" s="77" t="s">
        <v>54</v>
      </c>
      <c r="D1" s="77"/>
      <c r="E1" s="77"/>
      <c r="F1" s="77"/>
      <c r="G1" s="77"/>
      <c r="H1" s="77"/>
      <c r="I1" s="77"/>
      <c r="J1" s="77"/>
      <c r="K1" s="77"/>
      <c r="L1" s="77"/>
    </row>
    <row r="2" spans="1:12" ht="29.25">
      <c r="A2" s="1" t="s">
        <v>1</v>
      </c>
      <c r="B2" s="19" t="s">
        <v>42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3.25" thickBot="1">
      <c r="A3" s="2" t="s">
        <v>2</v>
      </c>
      <c r="B3" s="20" t="s">
        <v>43</v>
      </c>
      <c r="C3" s="71"/>
      <c r="D3" s="71"/>
      <c r="E3" s="71"/>
      <c r="F3" s="71"/>
      <c r="G3" s="71"/>
      <c r="H3" s="36"/>
      <c r="I3" s="36"/>
      <c r="J3" s="36"/>
      <c r="K3" s="36"/>
      <c r="L3" s="36"/>
    </row>
    <row r="4" spans="1:12" ht="27" thickTop="1" thickBot="1">
      <c r="A4" s="3"/>
      <c r="B4" s="4" t="s">
        <v>3</v>
      </c>
      <c r="C4" s="37" t="s">
        <v>57</v>
      </c>
      <c r="D4" s="37" t="s">
        <v>58</v>
      </c>
      <c r="E4" s="37" t="s">
        <v>55</v>
      </c>
      <c r="F4" s="37" t="s">
        <v>65</v>
      </c>
      <c r="G4" s="37" t="s">
        <v>72</v>
      </c>
      <c r="H4" s="38"/>
      <c r="I4" s="39"/>
      <c r="J4" s="39"/>
      <c r="K4" s="39"/>
      <c r="L4" s="39"/>
    </row>
    <row r="5" spans="1:12" ht="27" thickTop="1" thickBot="1">
      <c r="A5" s="5"/>
      <c r="B5" s="30" t="s">
        <v>4</v>
      </c>
      <c r="C5" s="40">
        <v>4</v>
      </c>
      <c r="D5" s="40">
        <v>4</v>
      </c>
      <c r="E5" s="40">
        <v>4</v>
      </c>
      <c r="F5" s="40">
        <v>4</v>
      </c>
      <c r="G5" s="40">
        <v>4</v>
      </c>
      <c r="H5" s="41"/>
      <c r="I5" s="42"/>
      <c r="J5" s="42"/>
      <c r="K5" s="42"/>
      <c r="L5" s="43"/>
    </row>
    <row r="6" spans="1:12" ht="22.5" thickTop="1">
      <c r="A6" s="5"/>
      <c r="B6" s="7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3.25" thickBot="1">
      <c r="A7" s="8" t="s">
        <v>5</v>
      </c>
      <c r="B7" s="24" t="s">
        <v>44</v>
      </c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24" thickTop="1" thickBot="1">
      <c r="A8" s="3"/>
      <c r="B8" s="27" t="s">
        <v>3</v>
      </c>
      <c r="C8" s="72" t="s">
        <v>57</v>
      </c>
      <c r="D8" s="73"/>
      <c r="E8" s="72" t="s">
        <v>58</v>
      </c>
      <c r="F8" s="73"/>
      <c r="G8" s="72" t="s">
        <v>55</v>
      </c>
      <c r="H8" s="73"/>
      <c r="I8" s="72" t="s">
        <v>65</v>
      </c>
      <c r="J8" s="73"/>
      <c r="K8" s="72" t="s">
        <v>72</v>
      </c>
      <c r="L8" s="73"/>
    </row>
    <row r="9" spans="1:12" ht="24" thickTop="1" thickBot="1">
      <c r="A9" s="3"/>
      <c r="B9" s="26"/>
      <c r="C9" s="44" t="s">
        <v>10</v>
      </c>
      <c r="D9" s="45" t="s">
        <v>69</v>
      </c>
      <c r="E9" s="44" t="s">
        <v>10</v>
      </c>
      <c r="F9" s="45" t="s">
        <v>69</v>
      </c>
      <c r="G9" s="44" t="s">
        <v>10</v>
      </c>
      <c r="H9" s="45" t="s">
        <v>69</v>
      </c>
      <c r="I9" s="44" t="s">
        <v>10</v>
      </c>
      <c r="J9" s="45" t="s">
        <v>69</v>
      </c>
      <c r="K9" s="44" t="s">
        <v>10</v>
      </c>
      <c r="L9" s="45" t="s">
        <v>69</v>
      </c>
    </row>
    <row r="10" spans="1:12" ht="27" thickTop="1" thickBot="1">
      <c r="A10" s="5"/>
      <c r="B10" s="28" t="s">
        <v>59</v>
      </c>
      <c r="C10" s="46">
        <v>557</v>
      </c>
      <c r="D10" s="46">
        <v>230</v>
      </c>
      <c r="E10" s="46">
        <v>488</v>
      </c>
      <c r="F10" s="46">
        <v>216</v>
      </c>
      <c r="G10" s="46">
        <v>358</v>
      </c>
      <c r="H10" s="46">
        <v>166</v>
      </c>
      <c r="I10" s="46">
        <v>363</v>
      </c>
      <c r="J10" s="46">
        <v>178</v>
      </c>
      <c r="K10" s="46">
        <v>389</v>
      </c>
      <c r="L10" s="46">
        <v>202</v>
      </c>
    </row>
    <row r="11" spans="1:12" ht="27" thickTop="1" thickBot="1">
      <c r="A11" s="5"/>
      <c r="B11" s="29" t="s">
        <v>7</v>
      </c>
      <c r="C11" s="46">
        <v>640</v>
      </c>
      <c r="D11" s="46">
        <v>554</v>
      </c>
      <c r="E11" s="46">
        <v>697</v>
      </c>
      <c r="F11" s="46">
        <v>592</v>
      </c>
      <c r="G11" s="46">
        <v>567</v>
      </c>
      <c r="H11" s="46">
        <v>484</v>
      </c>
      <c r="I11" s="46">
        <v>403</v>
      </c>
      <c r="J11" s="46">
        <v>345</v>
      </c>
      <c r="K11" s="46">
        <v>416</v>
      </c>
      <c r="L11" s="46">
        <v>365</v>
      </c>
    </row>
    <row r="12" spans="1:12" ht="27" thickTop="1" thickBot="1">
      <c r="A12" s="5"/>
      <c r="B12" s="29" t="s">
        <v>8</v>
      </c>
      <c r="C12" s="46">
        <v>1319</v>
      </c>
      <c r="D12" s="46">
        <v>476</v>
      </c>
      <c r="E12" s="46">
        <v>1369</v>
      </c>
      <c r="F12" s="46">
        <v>485</v>
      </c>
      <c r="G12" s="46">
        <v>1463</v>
      </c>
      <c r="H12" s="46">
        <v>551</v>
      </c>
      <c r="I12" s="46">
        <v>1320</v>
      </c>
      <c r="J12" s="46">
        <v>484</v>
      </c>
      <c r="K12" s="46">
        <v>1140</v>
      </c>
      <c r="L12" s="46">
        <v>440</v>
      </c>
    </row>
    <row r="13" spans="1:12" ht="27" thickTop="1" thickBot="1">
      <c r="A13" s="5"/>
      <c r="B13" s="29" t="s">
        <v>60</v>
      </c>
      <c r="C13" s="46">
        <v>731</v>
      </c>
      <c r="D13" s="46">
        <v>596</v>
      </c>
      <c r="E13" s="46">
        <v>660</v>
      </c>
      <c r="F13" s="46">
        <v>520</v>
      </c>
      <c r="G13" s="46">
        <v>668</v>
      </c>
      <c r="H13" s="46">
        <v>527</v>
      </c>
      <c r="I13" s="46">
        <v>647</v>
      </c>
      <c r="J13" s="46">
        <v>482</v>
      </c>
      <c r="K13" s="46">
        <v>623</v>
      </c>
      <c r="L13" s="46">
        <v>467</v>
      </c>
    </row>
    <row r="14" spans="1:12" ht="24" thickTop="1" thickBot="1">
      <c r="A14" s="5"/>
      <c r="B14" s="6" t="s">
        <v>10</v>
      </c>
      <c r="C14" s="47">
        <f t="shared" ref="C14:J14" si="0">SUM(C10:C13)</f>
        <v>3247</v>
      </c>
      <c r="D14" s="47">
        <f t="shared" si="0"/>
        <v>1856</v>
      </c>
      <c r="E14" s="47">
        <f t="shared" si="0"/>
        <v>3214</v>
      </c>
      <c r="F14" s="47">
        <f t="shared" si="0"/>
        <v>1813</v>
      </c>
      <c r="G14" s="47">
        <f t="shared" si="0"/>
        <v>3056</v>
      </c>
      <c r="H14" s="47">
        <f t="shared" si="0"/>
        <v>1728</v>
      </c>
      <c r="I14" s="47">
        <f t="shared" si="0"/>
        <v>2733</v>
      </c>
      <c r="J14" s="47">
        <f t="shared" si="0"/>
        <v>1489</v>
      </c>
      <c r="K14" s="47">
        <f>SUM(K10:K13)</f>
        <v>2568</v>
      </c>
      <c r="L14" s="47">
        <f>SUM(L10:L13)</f>
        <v>1474</v>
      </c>
    </row>
    <row r="15" spans="1:12" ht="19.5" thickTop="1">
      <c r="A15" s="5"/>
      <c r="B15" s="9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ht="23.25" thickBot="1">
      <c r="A16" s="10" t="s">
        <v>11</v>
      </c>
      <c r="B16" s="24" t="s">
        <v>67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24" thickTop="1" thickBot="1">
      <c r="A17" s="5"/>
      <c r="B17" s="27" t="s">
        <v>3</v>
      </c>
      <c r="C17" s="72" t="s">
        <v>57</v>
      </c>
      <c r="D17" s="73"/>
      <c r="E17" s="72" t="s">
        <v>58</v>
      </c>
      <c r="F17" s="73"/>
      <c r="G17" s="72" t="s">
        <v>55</v>
      </c>
      <c r="H17" s="73"/>
      <c r="I17" s="72" t="s">
        <v>65</v>
      </c>
      <c r="J17" s="73"/>
      <c r="K17" s="72" t="s">
        <v>72</v>
      </c>
      <c r="L17" s="73"/>
    </row>
    <row r="18" spans="1:12" ht="24" thickTop="1" thickBot="1">
      <c r="A18" s="5"/>
      <c r="B18" s="26"/>
      <c r="C18" s="44" t="s">
        <v>10</v>
      </c>
      <c r="D18" s="45" t="s">
        <v>69</v>
      </c>
      <c r="E18" s="44" t="s">
        <v>10</v>
      </c>
      <c r="F18" s="45" t="s">
        <v>69</v>
      </c>
      <c r="G18" s="44" t="s">
        <v>10</v>
      </c>
      <c r="H18" s="45" t="s">
        <v>69</v>
      </c>
      <c r="I18" s="44" t="s">
        <v>10</v>
      </c>
      <c r="J18" s="45" t="s">
        <v>69</v>
      </c>
      <c r="K18" s="45" t="s">
        <v>10</v>
      </c>
      <c r="L18" s="45" t="s">
        <v>69</v>
      </c>
    </row>
    <row r="19" spans="1:12" ht="27" thickTop="1" thickBot="1">
      <c r="A19" s="5"/>
      <c r="B19" s="28" t="s">
        <v>61</v>
      </c>
      <c r="C19" s="46">
        <v>202</v>
      </c>
      <c r="D19" s="46">
        <v>97</v>
      </c>
      <c r="E19" s="46">
        <v>209</v>
      </c>
      <c r="F19" s="46">
        <v>112</v>
      </c>
      <c r="G19" s="46">
        <v>117</v>
      </c>
      <c r="H19" s="46">
        <v>88</v>
      </c>
      <c r="I19" s="46">
        <v>127</v>
      </c>
      <c r="J19" s="46">
        <v>98</v>
      </c>
      <c r="K19" s="46">
        <v>230</v>
      </c>
      <c r="L19" s="46">
        <v>140</v>
      </c>
    </row>
    <row r="20" spans="1:12" ht="27" thickTop="1" thickBot="1">
      <c r="A20" s="5"/>
      <c r="B20" s="29" t="s">
        <v>16</v>
      </c>
      <c r="C20" s="46">
        <v>1140</v>
      </c>
      <c r="D20" s="46">
        <v>348</v>
      </c>
      <c r="E20" s="46">
        <v>1216</v>
      </c>
      <c r="F20" s="46">
        <v>390</v>
      </c>
      <c r="G20" s="46">
        <v>1255</v>
      </c>
      <c r="H20" s="46">
        <v>410</v>
      </c>
      <c r="I20" s="46">
        <v>1170</v>
      </c>
      <c r="J20" s="46">
        <v>374</v>
      </c>
      <c r="K20" s="46">
        <v>943</v>
      </c>
      <c r="L20" s="46">
        <v>286</v>
      </c>
    </row>
    <row r="21" spans="1:12" ht="27" thickTop="1" thickBot="1">
      <c r="A21" s="5"/>
      <c r="B21" s="29" t="s">
        <v>12</v>
      </c>
      <c r="C21" s="46">
        <v>640</v>
      </c>
      <c r="D21" s="46">
        <v>541</v>
      </c>
      <c r="E21" s="46">
        <v>539</v>
      </c>
      <c r="F21" s="46">
        <v>444</v>
      </c>
      <c r="G21" s="46">
        <v>469</v>
      </c>
      <c r="H21" s="46">
        <v>399</v>
      </c>
      <c r="I21" s="46">
        <v>415</v>
      </c>
      <c r="J21" s="46">
        <v>339</v>
      </c>
      <c r="K21" s="46">
        <v>398</v>
      </c>
      <c r="L21" s="46">
        <v>325</v>
      </c>
    </row>
    <row r="22" spans="1:12" ht="27" thickTop="1" thickBot="1">
      <c r="A22" s="5"/>
      <c r="B22" s="29" t="s">
        <v>62</v>
      </c>
      <c r="C22" s="46">
        <v>625</v>
      </c>
      <c r="D22" s="46">
        <v>316</v>
      </c>
      <c r="E22" s="46">
        <v>623</v>
      </c>
      <c r="F22" s="46">
        <v>327</v>
      </c>
      <c r="G22" s="46">
        <v>733</v>
      </c>
      <c r="H22" s="46">
        <v>419</v>
      </c>
      <c r="I22" s="46">
        <v>690</v>
      </c>
      <c r="J22" s="46">
        <v>398</v>
      </c>
      <c r="K22" s="46">
        <v>614</v>
      </c>
      <c r="L22" s="46">
        <v>387</v>
      </c>
    </row>
    <row r="23" spans="1:12" ht="27" thickTop="1" thickBot="1">
      <c r="A23" s="5"/>
      <c r="B23" s="29" t="s">
        <v>14</v>
      </c>
      <c r="C23" s="46">
        <v>640</v>
      </c>
      <c r="D23" s="46">
        <v>554</v>
      </c>
      <c r="E23" s="46">
        <v>627</v>
      </c>
      <c r="F23" s="46">
        <v>540</v>
      </c>
      <c r="G23" s="46">
        <v>482</v>
      </c>
      <c r="H23" s="46">
        <v>412</v>
      </c>
      <c r="I23" s="46">
        <v>331</v>
      </c>
      <c r="J23" s="46">
        <v>280</v>
      </c>
      <c r="K23" s="46">
        <v>383</v>
      </c>
      <c r="L23" s="46">
        <v>336</v>
      </c>
    </row>
    <row r="24" spans="1:12" ht="24" thickTop="1" thickBot="1">
      <c r="A24" s="5"/>
      <c r="B24" s="6" t="s">
        <v>10</v>
      </c>
      <c r="C24" s="47">
        <f t="shared" ref="C24:J24" si="1">SUM(C19:C23)</f>
        <v>3247</v>
      </c>
      <c r="D24" s="47">
        <f t="shared" si="1"/>
        <v>1856</v>
      </c>
      <c r="E24" s="47">
        <f t="shared" si="1"/>
        <v>3214</v>
      </c>
      <c r="F24" s="47">
        <f t="shared" si="1"/>
        <v>1813</v>
      </c>
      <c r="G24" s="47">
        <f t="shared" si="1"/>
        <v>3056</v>
      </c>
      <c r="H24" s="47">
        <f t="shared" si="1"/>
        <v>1728</v>
      </c>
      <c r="I24" s="47">
        <f t="shared" si="1"/>
        <v>2733</v>
      </c>
      <c r="J24" s="47">
        <f t="shared" si="1"/>
        <v>1489</v>
      </c>
      <c r="K24" s="47">
        <f>SUM(K19:K23)</f>
        <v>2568</v>
      </c>
      <c r="L24" s="47">
        <f>SUM(L19:L23)</f>
        <v>1474</v>
      </c>
    </row>
    <row r="25" spans="1:12" ht="19.5" thickTop="1">
      <c r="A25" s="5"/>
      <c r="B25" s="11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23.25" thickBot="1">
      <c r="A26" s="10" t="s">
        <v>17</v>
      </c>
      <c r="B26" s="24" t="s">
        <v>45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  <row r="27" spans="1:12" ht="24" thickTop="1" thickBot="1">
      <c r="A27" s="5"/>
      <c r="B27" s="25" t="s">
        <v>3</v>
      </c>
      <c r="C27" s="72" t="s">
        <v>57</v>
      </c>
      <c r="D27" s="73"/>
      <c r="E27" s="72" t="s">
        <v>58</v>
      </c>
      <c r="F27" s="73"/>
      <c r="G27" s="72" t="s">
        <v>55</v>
      </c>
      <c r="H27" s="73"/>
      <c r="I27" s="72" t="s">
        <v>65</v>
      </c>
      <c r="J27" s="73"/>
      <c r="K27" s="72" t="s">
        <v>72</v>
      </c>
      <c r="L27" s="73"/>
    </row>
    <row r="28" spans="1:12" ht="24" thickTop="1" thickBot="1">
      <c r="A28" s="5"/>
      <c r="B28" s="26"/>
      <c r="C28" s="44" t="s">
        <v>10</v>
      </c>
      <c r="D28" s="45" t="s">
        <v>69</v>
      </c>
      <c r="E28" s="44" t="s">
        <v>10</v>
      </c>
      <c r="F28" s="45" t="s">
        <v>69</v>
      </c>
      <c r="G28" s="44" t="s">
        <v>10</v>
      </c>
      <c r="H28" s="45" t="s">
        <v>69</v>
      </c>
      <c r="I28" s="44" t="s">
        <v>10</v>
      </c>
      <c r="J28" s="45" t="s">
        <v>69</v>
      </c>
      <c r="K28" s="45" t="s">
        <v>10</v>
      </c>
      <c r="L28" s="45" t="s">
        <v>69</v>
      </c>
    </row>
    <row r="29" spans="1:12" ht="27" thickTop="1" thickBot="1">
      <c r="A29" s="5"/>
      <c r="B29" s="28" t="s">
        <v>18</v>
      </c>
      <c r="C29" s="46">
        <v>59</v>
      </c>
      <c r="D29" s="46">
        <v>49</v>
      </c>
      <c r="E29" s="46">
        <v>127</v>
      </c>
      <c r="F29" s="46">
        <v>108</v>
      </c>
      <c r="G29" s="46">
        <v>159</v>
      </c>
      <c r="H29" s="46">
        <v>134</v>
      </c>
      <c r="I29" s="46">
        <v>173</v>
      </c>
      <c r="J29" s="46">
        <v>143</v>
      </c>
      <c r="K29" s="46">
        <v>174</v>
      </c>
      <c r="L29" s="46">
        <v>149</v>
      </c>
    </row>
    <row r="30" spans="1:12" ht="27" thickTop="1" thickBot="1">
      <c r="A30" s="5"/>
      <c r="B30" s="29" t="s">
        <v>63</v>
      </c>
      <c r="C30" s="46">
        <v>2745</v>
      </c>
      <c r="D30" s="46">
        <v>1595</v>
      </c>
      <c r="E30" s="46">
        <v>2573</v>
      </c>
      <c r="F30" s="46">
        <v>1403</v>
      </c>
      <c r="G30" s="46">
        <v>2434</v>
      </c>
      <c r="H30" s="46">
        <v>1329</v>
      </c>
      <c r="I30" s="46">
        <v>2044</v>
      </c>
      <c r="J30" s="46">
        <v>1047</v>
      </c>
      <c r="K30" s="46">
        <v>1725</v>
      </c>
      <c r="L30" s="46">
        <v>903</v>
      </c>
    </row>
    <row r="31" spans="1:12" ht="27" thickTop="1" thickBot="1">
      <c r="A31" s="5"/>
      <c r="B31" s="29" t="s">
        <v>64</v>
      </c>
      <c r="C31" s="46">
        <v>343</v>
      </c>
      <c r="D31" s="46">
        <v>132</v>
      </c>
      <c r="E31" s="46">
        <v>349</v>
      </c>
      <c r="F31" s="46">
        <v>156</v>
      </c>
      <c r="G31" s="46">
        <v>326</v>
      </c>
      <c r="H31" s="46">
        <v>150</v>
      </c>
      <c r="I31" s="46">
        <v>308</v>
      </c>
      <c r="J31" s="46">
        <v>145</v>
      </c>
      <c r="K31" s="46">
        <v>331</v>
      </c>
      <c r="L31" s="46">
        <v>163</v>
      </c>
    </row>
    <row r="32" spans="1:12" ht="27" thickTop="1" thickBot="1">
      <c r="A32" s="5"/>
      <c r="B32" s="29" t="s">
        <v>21</v>
      </c>
      <c r="C32" s="46">
        <v>20</v>
      </c>
      <c r="D32" s="46">
        <v>7</v>
      </c>
      <c r="E32" s="46">
        <v>10</v>
      </c>
      <c r="F32" s="46">
        <v>4</v>
      </c>
      <c r="G32" s="46">
        <v>17</v>
      </c>
      <c r="H32" s="46">
        <v>9</v>
      </c>
      <c r="I32" s="46">
        <v>55</v>
      </c>
      <c r="J32" s="46">
        <v>33</v>
      </c>
      <c r="K32" s="46">
        <v>58</v>
      </c>
      <c r="L32" s="46">
        <v>39</v>
      </c>
    </row>
    <row r="33" spans="1:15" ht="27" thickTop="1" thickBot="1">
      <c r="A33" s="5"/>
      <c r="B33" s="29" t="s">
        <v>22</v>
      </c>
      <c r="C33" s="46">
        <v>80</v>
      </c>
      <c r="D33" s="46">
        <v>73</v>
      </c>
      <c r="E33" s="46">
        <v>155</v>
      </c>
      <c r="F33" s="46">
        <v>142</v>
      </c>
      <c r="G33" s="46">
        <v>120</v>
      </c>
      <c r="H33" s="46">
        <v>106</v>
      </c>
      <c r="I33" s="46">
        <v>153</v>
      </c>
      <c r="J33" s="46">
        <v>121</v>
      </c>
      <c r="K33" s="46">
        <v>280</v>
      </c>
      <c r="L33" s="46">
        <v>220</v>
      </c>
    </row>
    <row r="34" spans="1:15" ht="24" thickTop="1" thickBot="1">
      <c r="A34" s="5"/>
      <c r="B34" s="6" t="s">
        <v>10</v>
      </c>
      <c r="C34" s="47">
        <f t="shared" ref="C34:J34" si="2">SUM(C29:C33)</f>
        <v>3247</v>
      </c>
      <c r="D34" s="47">
        <f t="shared" si="2"/>
        <v>1856</v>
      </c>
      <c r="E34" s="47">
        <f t="shared" si="2"/>
        <v>3214</v>
      </c>
      <c r="F34" s="47">
        <f t="shared" si="2"/>
        <v>1813</v>
      </c>
      <c r="G34" s="47">
        <f t="shared" si="2"/>
        <v>3056</v>
      </c>
      <c r="H34" s="47">
        <f t="shared" si="2"/>
        <v>1728</v>
      </c>
      <c r="I34" s="47">
        <f t="shared" si="2"/>
        <v>2733</v>
      </c>
      <c r="J34" s="47">
        <f t="shared" si="2"/>
        <v>1489</v>
      </c>
      <c r="K34" s="47">
        <f>SUM(K29:K33)</f>
        <v>2568</v>
      </c>
      <c r="L34" s="47">
        <f>SUM(L29:L33)</f>
        <v>1474</v>
      </c>
    </row>
    <row r="35" spans="1:15" ht="26.25" thickTop="1">
      <c r="A35" s="5"/>
      <c r="B35" s="1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5" ht="23.25" thickBot="1">
      <c r="A36" s="13" t="s">
        <v>23</v>
      </c>
      <c r="B36" s="22" t="s">
        <v>46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5" ht="24" thickTop="1" thickBot="1">
      <c r="A37" s="5"/>
      <c r="B37" s="25" t="s">
        <v>3</v>
      </c>
      <c r="C37" s="72">
        <v>2012</v>
      </c>
      <c r="D37" s="73"/>
      <c r="E37" s="72">
        <v>2013</v>
      </c>
      <c r="F37" s="73"/>
      <c r="G37" s="72">
        <v>2014</v>
      </c>
      <c r="H37" s="73"/>
      <c r="I37" s="72">
        <v>2015</v>
      </c>
      <c r="J37" s="73"/>
      <c r="K37" s="72">
        <v>2016</v>
      </c>
      <c r="L37" s="73"/>
    </row>
    <row r="38" spans="1:15" ht="24" thickTop="1" thickBot="1">
      <c r="A38" s="5"/>
      <c r="B38" s="26"/>
      <c r="C38" s="44" t="s">
        <v>10</v>
      </c>
      <c r="D38" s="45" t="s">
        <v>69</v>
      </c>
      <c r="E38" s="44" t="s">
        <v>10</v>
      </c>
      <c r="F38" s="45" t="s">
        <v>69</v>
      </c>
      <c r="G38" s="44" t="s">
        <v>10</v>
      </c>
      <c r="H38" s="45" t="s">
        <v>69</v>
      </c>
      <c r="I38" s="44" t="s">
        <v>10</v>
      </c>
      <c r="J38" s="45" t="s">
        <v>69</v>
      </c>
      <c r="K38" s="45" t="s">
        <v>10</v>
      </c>
      <c r="L38" s="45" t="s">
        <v>69</v>
      </c>
    </row>
    <row r="39" spans="1:15" ht="27" thickTop="1" thickBot="1">
      <c r="A39" s="5"/>
      <c r="B39" s="28" t="s">
        <v>6</v>
      </c>
      <c r="C39" s="46">
        <v>203</v>
      </c>
      <c r="D39" s="46">
        <v>90</v>
      </c>
      <c r="E39" s="46">
        <v>184</v>
      </c>
      <c r="F39" s="46">
        <v>86</v>
      </c>
      <c r="G39" s="46">
        <v>221</v>
      </c>
      <c r="H39" s="46">
        <v>88</v>
      </c>
      <c r="I39" s="46">
        <v>123</v>
      </c>
      <c r="J39" s="46">
        <v>55</v>
      </c>
      <c r="K39" s="46">
        <v>105</v>
      </c>
      <c r="L39" s="46">
        <v>51</v>
      </c>
      <c r="M39" s="50"/>
      <c r="N39" s="50"/>
      <c r="O39" s="50"/>
    </row>
    <row r="40" spans="1:15" ht="27" thickTop="1" thickBot="1">
      <c r="A40" s="5"/>
      <c r="B40" s="29" t="s">
        <v>7</v>
      </c>
      <c r="C40" s="46">
        <v>81</v>
      </c>
      <c r="D40" s="46">
        <v>79</v>
      </c>
      <c r="E40" s="46">
        <v>139</v>
      </c>
      <c r="F40" s="46">
        <v>128</v>
      </c>
      <c r="G40" s="46">
        <v>159</v>
      </c>
      <c r="H40" s="46">
        <v>140</v>
      </c>
      <c r="I40" s="46">
        <v>249</v>
      </c>
      <c r="J40" s="46">
        <v>228</v>
      </c>
      <c r="K40" s="46">
        <v>174</v>
      </c>
      <c r="L40" s="46">
        <v>151</v>
      </c>
      <c r="M40" s="50"/>
      <c r="N40" s="50"/>
      <c r="O40" s="50"/>
    </row>
    <row r="41" spans="1:15" ht="27" thickTop="1" thickBot="1">
      <c r="A41" s="5"/>
      <c r="B41" s="29" t="s">
        <v>8</v>
      </c>
      <c r="C41" s="46">
        <v>266</v>
      </c>
      <c r="D41" s="46">
        <v>130</v>
      </c>
      <c r="E41" s="46">
        <v>345</v>
      </c>
      <c r="F41" s="46">
        <v>150</v>
      </c>
      <c r="G41" s="46">
        <v>285</v>
      </c>
      <c r="H41" s="46">
        <v>122</v>
      </c>
      <c r="I41" s="46">
        <v>257</v>
      </c>
      <c r="J41" s="46">
        <v>117</v>
      </c>
      <c r="K41" s="46">
        <v>317</v>
      </c>
      <c r="L41" s="46">
        <v>152</v>
      </c>
      <c r="M41" s="50"/>
      <c r="N41" s="50"/>
      <c r="O41" s="50"/>
    </row>
    <row r="42" spans="1:15" ht="27" thickTop="1" thickBot="1">
      <c r="A42" s="5"/>
      <c r="B42" s="29" t="s">
        <v>9</v>
      </c>
      <c r="C42" s="46">
        <v>243</v>
      </c>
      <c r="D42" s="46">
        <v>207</v>
      </c>
      <c r="E42" s="46">
        <v>159</v>
      </c>
      <c r="F42" s="46">
        <v>142</v>
      </c>
      <c r="G42" s="46">
        <v>98</v>
      </c>
      <c r="H42" s="46">
        <v>84</v>
      </c>
      <c r="I42" s="46">
        <v>157</v>
      </c>
      <c r="J42" s="46">
        <v>135</v>
      </c>
      <c r="K42" s="46">
        <v>122</v>
      </c>
      <c r="L42" s="46">
        <v>109</v>
      </c>
      <c r="M42" s="50"/>
      <c r="N42" s="50"/>
      <c r="O42" s="50"/>
    </row>
    <row r="43" spans="1:15" ht="24" thickTop="1" thickBot="1">
      <c r="A43" s="5"/>
      <c r="B43" s="6" t="s">
        <v>10</v>
      </c>
      <c r="C43" s="47">
        <f t="shared" ref="C43:J43" si="3">SUM(C39:C42)</f>
        <v>793</v>
      </c>
      <c r="D43" s="47">
        <f t="shared" si="3"/>
        <v>506</v>
      </c>
      <c r="E43" s="47">
        <f t="shared" si="3"/>
        <v>827</v>
      </c>
      <c r="F43" s="47">
        <f t="shared" si="3"/>
        <v>506</v>
      </c>
      <c r="G43" s="47">
        <f t="shared" si="3"/>
        <v>763</v>
      </c>
      <c r="H43" s="47">
        <f t="shared" si="3"/>
        <v>434</v>
      </c>
      <c r="I43" s="47">
        <f t="shared" si="3"/>
        <v>786</v>
      </c>
      <c r="J43" s="47">
        <f t="shared" si="3"/>
        <v>535</v>
      </c>
      <c r="K43" s="47">
        <f>SUM(K39:K42)</f>
        <v>718</v>
      </c>
      <c r="L43" s="47">
        <f>SUM(L39:L42)</f>
        <v>463</v>
      </c>
      <c r="M43" s="50"/>
      <c r="N43" s="50"/>
      <c r="O43" s="50"/>
    </row>
    <row r="44" spans="1:15" ht="19.5" thickTop="1">
      <c r="A44" s="5"/>
      <c r="B44" s="11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0"/>
      <c r="N44" s="50"/>
    </row>
    <row r="45" spans="1:15" ht="23.25" thickBot="1">
      <c r="A45" s="10" t="s">
        <v>24</v>
      </c>
      <c r="B45" s="22" t="s">
        <v>47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50"/>
      <c r="N45" s="50"/>
    </row>
    <row r="46" spans="1:15" ht="24" thickTop="1" thickBot="1">
      <c r="A46" s="5"/>
      <c r="B46" s="25" t="s">
        <v>3</v>
      </c>
      <c r="C46" s="72">
        <v>2012</v>
      </c>
      <c r="D46" s="73"/>
      <c r="E46" s="72">
        <v>2013</v>
      </c>
      <c r="F46" s="73"/>
      <c r="G46" s="72">
        <v>2014</v>
      </c>
      <c r="H46" s="73"/>
      <c r="I46" s="72">
        <v>2015</v>
      </c>
      <c r="J46" s="73"/>
      <c r="K46" s="72">
        <v>2016</v>
      </c>
      <c r="L46" s="73"/>
    </row>
    <row r="47" spans="1:15" ht="24" thickTop="1" thickBot="1">
      <c r="A47" s="5"/>
      <c r="B47" s="26"/>
      <c r="C47" s="44" t="s">
        <v>10</v>
      </c>
      <c r="D47" s="45" t="s">
        <v>69</v>
      </c>
      <c r="E47" s="44" t="s">
        <v>10</v>
      </c>
      <c r="F47" s="45" t="s">
        <v>69</v>
      </c>
      <c r="G47" s="44" t="s">
        <v>10</v>
      </c>
      <c r="H47" s="45" t="s">
        <v>69</v>
      </c>
      <c r="I47" s="44" t="s">
        <v>10</v>
      </c>
      <c r="J47" s="45" t="s">
        <v>69</v>
      </c>
      <c r="K47" s="45" t="s">
        <v>10</v>
      </c>
      <c r="L47" s="45" t="s">
        <v>69</v>
      </c>
    </row>
    <row r="48" spans="1:15" ht="27" thickTop="1" thickBot="1">
      <c r="A48" s="5"/>
      <c r="B48" s="28" t="s">
        <v>19</v>
      </c>
      <c r="C48" s="46">
        <v>675</v>
      </c>
      <c r="D48" s="46">
        <v>467</v>
      </c>
      <c r="E48" s="51">
        <v>706</v>
      </c>
      <c r="F48" s="51">
        <v>457</v>
      </c>
      <c r="G48" s="51">
        <v>652</v>
      </c>
      <c r="H48" s="51">
        <v>392</v>
      </c>
      <c r="I48" s="51">
        <v>579</v>
      </c>
      <c r="J48" s="51">
        <v>393</v>
      </c>
      <c r="K48" s="51">
        <v>537</v>
      </c>
      <c r="L48" s="51">
        <v>343</v>
      </c>
      <c r="M48" s="52"/>
      <c r="N48" s="53"/>
      <c r="O48" s="53"/>
    </row>
    <row r="49" spans="1:15" ht="27" thickTop="1" thickBot="1">
      <c r="A49" s="5"/>
      <c r="B49" s="29" t="s">
        <v>20</v>
      </c>
      <c r="C49" s="46">
        <v>116</v>
      </c>
      <c r="D49" s="46">
        <v>37</v>
      </c>
      <c r="E49" s="46">
        <v>100</v>
      </c>
      <c r="F49" s="46">
        <v>42</v>
      </c>
      <c r="G49" s="51">
        <v>111</v>
      </c>
      <c r="H49" s="51">
        <v>42</v>
      </c>
      <c r="I49" s="51">
        <v>105</v>
      </c>
      <c r="J49" s="51">
        <v>46</v>
      </c>
      <c r="K49" s="51">
        <v>102</v>
      </c>
      <c r="L49" s="51">
        <v>50</v>
      </c>
      <c r="M49" s="52"/>
      <c r="N49" s="53"/>
      <c r="O49" s="53"/>
    </row>
    <row r="50" spans="1:15" ht="27" thickTop="1" thickBot="1">
      <c r="A50" s="5"/>
      <c r="B50" s="29" t="s">
        <v>21</v>
      </c>
      <c r="C50" s="46">
        <v>2</v>
      </c>
      <c r="D50" s="46">
        <v>2</v>
      </c>
      <c r="E50" s="46">
        <v>21</v>
      </c>
      <c r="F50" s="46">
        <v>7</v>
      </c>
      <c r="G50" s="51"/>
      <c r="H50" s="51"/>
      <c r="I50" s="51">
        <v>4</v>
      </c>
      <c r="J50" s="51">
        <v>2</v>
      </c>
      <c r="K50" s="51">
        <v>3</v>
      </c>
      <c r="L50" s="51">
        <v>1</v>
      </c>
      <c r="M50" s="50"/>
      <c r="N50" s="50"/>
      <c r="O50" s="50"/>
    </row>
    <row r="51" spans="1:15" ht="27" thickTop="1" thickBot="1">
      <c r="A51" s="5"/>
      <c r="B51" s="29" t="s">
        <v>22</v>
      </c>
      <c r="C51" s="46"/>
      <c r="D51" s="46"/>
      <c r="E51" s="51"/>
      <c r="F51" s="51"/>
      <c r="G51" s="46"/>
      <c r="H51" s="46"/>
      <c r="I51" s="51">
        <v>72</v>
      </c>
      <c r="J51" s="51">
        <v>69</v>
      </c>
      <c r="K51" s="51">
        <v>47</v>
      </c>
      <c r="L51" s="51">
        <v>42</v>
      </c>
    </row>
    <row r="52" spans="1:15" ht="27" thickTop="1" thickBot="1">
      <c r="A52" s="5"/>
      <c r="B52" s="29" t="s">
        <v>18</v>
      </c>
      <c r="C52" s="46"/>
      <c r="D52" s="46"/>
      <c r="E52" s="51"/>
      <c r="F52" s="51"/>
      <c r="G52" s="46"/>
      <c r="H52" s="46"/>
      <c r="I52" s="51">
        <v>26</v>
      </c>
      <c r="J52" s="51">
        <v>25</v>
      </c>
      <c r="K52" s="51">
        <v>29</v>
      </c>
      <c r="L52" s="51">
        <v>27</v>
      </c>
    </row>
    <row r="53" spans="1:15" ht="24" thickTop="1" thickBot="1">
      <c r="A53" s="5"/>
      <c r="B53" s="6" t="s">
        <v>10</v>
      </c>
      <c r="C53" s="47">
        <f t="shared" ref="C53:H53" si="4">SUM(C48:C51)</f>
        <v>793</v>
      </c>
      <c r="D53" s="47">
        <f t="shared" si="4"/>
        <v>506</v>
      </c>
      <c r="E53" s="47">
        <f t="shared" si="4"/>
        <v>827</v>
      </c>
      <c r="F53" s="47">
        <f t="shared" si="4"/>
        <v>506</v>
      </c>
      <c r="G53" s="47">
        <f t="shared" si="4"/>
        <v>763</v>
      </c>
      <c r="H53" s="47">
        <f t="shared" si="4"/>
        <v>434</v>
      </c>
      <c r="I53" s="54">
        <f>SUM(I48:I52)</f>
        <v>786</v>
      </c>
      <c r="J53" s="54">
        <f>SUM(J48:J52)</f>
        <v>535</v>
      </c>
      <c r="K53" s="54">
        <f>SUM(K48:K52)</f>
        <v>718</v>
      </c>
      <c r="L53" s="54">
        <f>SUM(L48:L52)</f>
        <v>463</v>
      </c>
    </row>
    <row r="54" spans="1:15" ht="19.5" thickTop="1">
      <c r="A54" s="14"/>
      <c r="B54" s="11"/>
      <c r="C54" s="49"/>
      <c r="D54" s="49"/>
      <c r="E54" s="49"/>
      <c r="F54" s="49"/>
      <c r="G54" s="49"/>
      <c r="H54" s="49"/>
      <c r="I54" s="49"/>
      <c r="J54" s="49"/>
      <c r="K54" s="49"/>
      <c r="L54" s="49"/>
    </row>
    <row r="55" spans="1:15" ht="23.25" thickBot="1">
      <c r="A55" s="10" t="s">
        <v>25</v>
      </c>
      <c r="B55" s="22" t="s">
        <v>68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5" ht="24" thickTop="1" thickBot="1">
      <c r="A56" s="5"/>
      <c r="B56" s="27" t="s">
        <v>3</v>
      </c>
      <c r="C56" s="72">
        <v>2012</v>
      </c>
      <c r="D56" s="73"/>
      <c r="E56" s="72">
        <v>2013</v>
      </c>
      <c r="F56" s="73"/>
      <c r="G56" s="72">
        <v>2014</v>
      </c>
      <c r="H56" s="73"/>
      <c r="I56" s="72">
        <v>2015</v>
      </c>
      <c r="J56" s="73"/>
      <c r="K56" s="72">
        <v>2016</v>
      </c>
      <c r="L56" s="73"/>
    </row>
    <row r="57" spans="1:15" ht="24" thickTop="1" thickBot="1">
      <c r="A57" s="5"/>
      <c r="B57" s="26"/>
      <c r="C57" s="44" t="s">
        <v>10</v>
      </c>
      <c r="D57" s="45" t="s">
        <v>69</v>
      </c>
      <c r="E57" s="44" t="s">
        <v>10</v>
      </c>
      <c r="F57" s="45" t="s">
        <v>69</v>
      </c>
      <c r="G57" s="44" t="s">
        <v>10</v>
      </c>
      <c r="H57" s="45" t="s">
        <v>69</v>
      </c>
      <c r="I57" s="44" t="s">
        <v>10</v>
      </c>
      <c r="J57" s="45" t="s">
        <v>69</v>
      </c>
      <c r="K57" s="45" t="s">
        <v>10</v>
      </c>
      <c r="L57" s="45" t="s">
        <v>69</v>
      </c>
      <c r="M57" s="52"/>
    </row>
    <row r="58" spans="1:15" ht="27" thickTop="1" thickBot="1">
      <c r="A58" s="5"/>
      <c r="B58" s="28" t="s">
        <v>12</v>
      </c>
      <c r="C58" s="46">
        <v>175</v>
      </c>
      <c r="D58" s="46">
        <v>159</v>
      </c>
      <c r="E58" s="46">
        <v>153</v>
      </c>
      <c r="F58" s="46">
        <v>139</v>
      </c>
      <c r="G58" s="46">
        <v>98</v>
      </c>
      <c r="H58" s="46">
        <v>84</v>
      </c>
      <c r="I58" s="46">
        <v>122</v>
      </c>
      <c r="J58" s="46">
        <v>109</v>
      </c>
      <c r="K58" s="46">
        <v>72</v>
      </c>
      <c r="L58" s="46">
        <v>66</v>
      </c>
      <c r="M58" s="52"/>
    </row>
    <row r="59" spans="1:15" ht="27" thickTop="1" thickBot="1">
      <c r="A59" s="5"/>
      <c r="B59" s="29" t="s">
        <v>13</v>
      </c>
      <c r="C59" s="46">
        <v>195</v>
      </c>
      <c r="D59" s="46">
        <v>135</v>
      </c>
      <c r="E59" s="46">
        <v>163</v>
      </c>
      <c r="F59" s="46">
        <v>103</v>
      </c>
      <c r="G59" s="46">
        <v>124</v>
      </c>
      <c r="H59" s="46">
        <v>72</v>
      </c>
      <c r="I59" s="46">
        <v>123</v>
      </c>
      <c r="J59" s="46">
        <v>86</v>
      </c>
      <c r="K59" s="46">
        <v>164</v>
      </c>
      <c r="L59" s="46">
        <v>118</v>
      </c>
      <c r="M59" s="52"/>
    </row>
    <row r="60" spans="1:15" ht="27" thickTop="1" thickBot="1">
      <c r="A60" s="5"/>
      <c r="B60" s="29" t="s">
        <v>14</v>
      </c>
      <c r="C60" s="46">
        <v>81</v>
      </c>
      <c r="D60" s="46">
        <v>79</v>
      </c>
      <c r="E60" s="46">
        <v>139</v>
      </c>
      <c r="F60" s="46">
        <v>128</v>
      </c>
      <c r="G60" s="46">
        <v>159</v>
      </c>
      <c r="H60" s="46">
        <v>140</v>
      </c>
      <c r="I60" s="46">
        <v>249</v>
      </c>
      <c r="J60" s="46">
        <v>228</v>
      </c>
      <c r="K60" s="46">
        <v>137</v>
      </c>
      <c r="L60" s="46">
        <v>117</v>
      </c>
      <c r="M60" s="52"/>
    </row>
    <row r="61" spans="1:15" ht="27" thickTop="1" thickBot="1">
      <c r="A61" s="5"/>
      <c r="B61" s="29" t="s">
        <v>15</v>
      </c>
      <c r="C61" s="46">
        <v>87</v>
      </c>
      <c r="D61" s="46">
        <v>53</v>
      </c>
      <c r="E61" s="46">
        <v>70</v>
      </c>
      <c r="F61" s="46">
        <v>43</v>
      </c>
      <c r="G61" s="46">
        <v>110</v>
      </c>
      <c r="H61" s="46">
        <v>46</v>
      </c>
      <c r="I61" s="46">
        <v>18</v>
      </c>
      <c r="J61" s="46">
        <v>9</v>
      </c>
      <c r="K61" s="46">
        <v>40</v>
      </c>
      <c r="L61" s="46">
        <v>35</v>
      </c>
      <c r="M61" s="50"/>
      <c r="N61" s="50"/>
      <c r="O61" s="50"/>
    </row>
    <row r="62" spans="1:15" ht="27" thickTop="1" thickBot="1">
      <c r="A62" s="5"/>
      <c r="B62" s="29" t="s">
        <v>16</v>
      </c>
      <c r="C62" s="46">
        <v>255</v>
      </c>
      <c r="D62" s="46">
        <v>80</v>
      </c>
      <c r="E62" s="46">
        <v>302</v>
      </c>
      <c r="F62" s="46">
        <v>93</v>
      </c>
      <c r="G62" s="46">
        <v>272</v>
      </c>
      <c r="H62" s="46">
        <v>92</v>
      </c>
      <c r="I62" s="46">
        <v>274</v>
      </c>
      <c r="J62" s="46">
        <v>103</v>
      </c>
      <c r="K62" s="46">
        <v>305</v>
      </c>
      <c r="L62" s="46">
        <v>127</v>
      </c>
    </row>
    <row r="63" spans="1:15" ht="24" thickTop="1" thickBot="1">
      <c r="A63" s="5"/>
      <c r="B63" s="6" t="s">
        <v>10</v>
      </c>
      <c r="C63" s="47">
        <f t="shared" ref="C63:L63" si="5">SUM(C58:C62)</f>
        <v>793</v>
      </c>
      <c r="D63" s="47">
        <f t="shared" si="5"/>
        <v>506</v>
      </c>
      <c r="E63" s="47">
        <f t="shared" si="5"/>
        <v>827</v>
      </c>
      <c r="F63" s="47">
        <f t="shared" si="5"/>
        <v>506</v>
      </c>
      <c r="G63" s="47">
        <f t="shared" si="5"/>
        <v>763</v>
      </c>
      <c r="H63" s="47">
        <f t="shared" si="5"/>
        <v>434</v>
      </c>
      <c r="I63" s="47">
        <f t="shared" si="5"/>
        <v>786</v>
      </c>
      <c r="J63" s="47">
        <f t="shared" si="5"/>
        <v>535</v>
      </c>
      <c r="K63" s="47">
        <f t="shared" si="5"/>
        <v>718</v>
      </c>
      <c r="L63" s="47">
        <f t="shared" si="5"/>
        <v>463</v>
      </c>
    </row>
    <row r="64" spans="1:15" ht="26.25" thickTop="1">
      <c r="A64" s="5"/>
      <c r="B64" s="15"/>
      <c r="C64" s="55"/>
      <c r="D64" s="55"/>
      <c r="E64" s="56"/>
      <c r="F64" s="56"/>
      <c r="G64" s="56"/>
      <c r="H64" s="56"/>
      <c r="I64" s="56"/>
      <c r="J64" s="42"/>
      <c r="K64" s="42"/>
      <c r="L64" s="42"/>
    </row>
    <row r="65" spans="1:12" ht="26.25" thickBot="1">
      <c r="A65" s="13" t="s">
        <v>26</v>
      </c>
      <c r="B65" s="22" t="s">
        <v>48</v>
      </c>
      <c r="C65" s="71"/>
      <c r="D65" s="71"/>
      <c r="E65" s="71"/>
      <c r="F65" s="71"/>
      <c r="G65" s="71"/>
      <c r="H65" s="36"/>
      <c r="I65" s="42"/>
      <c r="J65" s="42"/>
      <c r="K65" s="42"/>
      <c r="L65" s="42"/>
    </row>
    <row r="66" spans="1:12" ht="27" thickTop="1" thickBot="1">
      <c r="A66" s="5"/>
      <c r="B66" s="75" t="s">
        <v>3</v>
      </c>
      <c r="C66" s="75" t="s">
        <v>56</v>
      </c>
      <c r="D66" s="75" t="s">
        <v>57</v>
      </c>
      <c r="E66" s="75" t="s">
        <v>58</v>
      </c>
      <c r="F66" s="75" t="s">
        <v>55</v>
      </c>
      <c r="G66" s="75" t="s">
        <v>65</v>
      </c>
      <c r="H66" s="81" t="s">
        <v>72</v>
      </c>
      <c r="I66" s="82"/>
      <c r="J66" s="82"/>
      <c r="K66" s="42"/>
      <c r="L66" s="42"/>
    </row>
    <row r="67" spans="1:12" ht="27" thickTop="1" thickBot="1">
      <c r="A67" s="5"/>
      <c r="B67" s="76"/>
      <c r="C67" s="76"/>
      <c r="D67" s="76"/>
      <c r="E67" s="76"/>
      <c r="F67" s="76"/>
      <c r="G67" s="76"/>
      <c r="H67" s="68" t="s">
        <v>73</v>
      </c>
      <c r="I67" s="68" t="s">
        <v>74</v>
      </c>
      <c r="J67" s="68" t="s">
        <v>10</v>
      </c>
      <c r="K67" s="42"/>
      <c r="L67" s="42"/>
    </row>
    <row r="68" spans="1:12" ht="27" thickTop="1" thickBot="1">
      <c r="A68" s="5"/>
      <c r="B68" s="31" t="s">
        <v>27</v>
      </c>
      <c r="C68" s="57">
        <v>1</v>
      </c>
      <c r="D68" s="57">
        <v>1</v>
      </c>
      <c r="E68" s="57">
        <v>1</v>
      </c>
      <c r="F68" s="57">
        <v>1</v>
      </c>
      <c r="G68" s="57">
        <v>1</v>
      </c>
      <c r="H68" s="83">
        <v>1</v>
      </c>
      <c r="I68" s="84"/>
      <c r="J68" s="85"/>
      <c r="K68" s="42"/>
      <c r="L68" s="42"/>
    </row>
    <row r="69" spans="1:12" ht="27" thickTop="1" thickBot="1">
      <c r="A69" s="5"/>
      <c r="B69" s="31" t="s">
        <v>28</v>
      </c>
      <c r="C69" s="57">
        <v>1115</v>
      </c>
      <c r="D69" s="57">
        <v>1187</v>
      </c>
      <c r="E69" s="57">
        <v>690</v>
      </c>
      <c r="F69" s="57">
        <v>592</v>
      </c>
      <c r="G69" s="57">
        <v>592</v>
      </c>
      <c r="H69" s="69">
        <v>0</v>
      </c>
      <c r="I69" s="69">
        <v>1</v>
      </c>
      <c r="J69" s="69">
        <v>1</v>
      </c>
      <c r="K69" s="42"/>
      <c r="L69" s="42"/>
    </row>
    <row r="70" spans="1:12" ht="27" thickTop="1" thickBot="1">
      <c r="A70" s="5"/>
      <c r="B70" s="31" t="s">
        <v>29</v>
      </c>
      <c r="C70" s="57">
        <v>43</v>
      </c>
      <c r="D70" s="57">
        <v>45.1</v>
      </c>
      <c r="E70" s="57">
        <v>26</v>
      </c>
      <c r="F70" s="57">
        <v>21.9</v>
      </c>
      <c r="G70" s="57">
        <v>26</v>
      </c>
      <c r="H70" s="69">
        <v>592</v>
      </c>
      <c r="I70" s="69">
        <v>103</v>
      </c>
      <c r="J70" s="69">
        <v>695</v>
      </c>
      <c r="K70" s="42"/>
      <c r="L70" s="42"/>
    </row>
    <row r="71" spans="1:12" ht="27" thickTop="1" thickBot="1">
      <c r="A71" s="5"/>
      <c r="B71" s="16"/>
      <c r="C71" s="41"/>
      <c r="D71" s="41"/>
      <c r="E71" s="41"/>
      <c r="F71" s="41"/>
      <c r="G71" s="41"/>
      <c r="H71" s="86">
        <v>32.4</v>
      </c>
      <c r="I71" s="87"/>
      <c r="J71" s="88"/>
      <c r="K71" s="59"/>
      <c r="L71" s="59"/>
    </row>
    <row r="72" spans="1:12" ht="24" thickTop="1" thickBot="1">
      <c r="A72" s="13" t="s">
        <v>30</v>
      </c>
      <c r="B72" s="22" t="s">
        <v>49</v>
      </c>
      <c r="C72" s="71"/>
      <c r="D72" s="71"/>
      <c r="E72" s="71"/>
      <c r="F72" s="71"/>
      <c r="G72" s="71"/>
      <c r="H72" s="36"/>
      <c r="I72" s="58"/>
      <c r="J72" s="58"/>
      <c r="K72" s="59"/>
      <c r="L72" s="59"/>
    </row>
    <row r="73" spans="1:12" ht="24" thickTop="1" thickBot="1">
      <c r="A73" s="5"/>
      <c r="B73" s="4" t="s">
        <v>3</v>
      </c>
      <c r="C73" s="37" t="s">
        <v>56</v>
      </c>
      <c r="D73" s="37" t="s">
        <v>57</v>
      </c>
      <c r="E73" s="37" t="s">
        <v>58</v>
      </c>
      <c r="F73" s="37" t="s">
        <v>55</v>
      </c>
      <c r="G73" s="37" t="s">
        <v>65</v>
      </c>
      <c r="H73" s="37" t="s">
        <v>72</v>
      </c>
      <c r="I73" s="58"/>
      <c r="J73" s="58"/>
      <c r="K73" s="59"/>
      <c r="L73" s="59"/>
    </row>
    <row r="74" spans="1:12" ht="27" thickTop="1" thickBot="1">
      <c r="A74" s="5"/>
      <c r="B74" s="32" t="s">
        <v>31</v>
      </c>
      <c r="C74" s="57">
        <v>1</v>
      </c>
      <c r="D74" s="57">
        <v>1</v>
      </c>
      <c r="E74" s="57">
        <v>1</v>
      </c>
      <c r="F74" s="57">
        <v>1</v>
      </c>
      <c r="G74" s="57">
        <v>1</v>
      </c>
      <c r="H74" s="57">
        <v>1</v>
      </c>
      <c r="I74" s="58"/>
      <c r="J74" s="58"/>
      <c r="K74" s="59"/>
      <c r="L74" s="59"/>
    </row>
    <row r="75" spans="1:12" ht="27" thickTop="1" thickBot="1">
      <c r="A75" s="5"/>
      <c r="B75" s="32" t="s">
        <v>32</v>
      </c>
      <c r="C75" s="57">
        <v>906</v>
      </c>
      <c r="D75" s="57">
        <v>1187</v>
      </c>
      <c r="E75" s="57">
        <v>736</v>
      </c>
      <c r="F75" s="57">
        <v>807</v>
      </c>
      <c r="G75" s="57">
        <v>719</v>
      </c>
      <c r="H75" s="57">
        <v>658</v>
      </c>
      <c r="I75" s="58"/>
      <c r="J75" s="58"/>
      <c r="K75" s="59"/>
      <c r="L75" s="59"/>
    </row>
    <row r="76" spans="1:12" ht="22.5" thickTop="1">
      <c r="A76" s="5"/>
      <c r="B76" s="16"/>
      <c r="C76" s="41"/>
      <c r="D76" s="41"/>
      <c r="E76" s="41"/>
      <c r="F76" s="41"/>
      <c r="G76" s="41"/>
      <c r="H76" s="58"/>
      <c r="I76" s="58"/>
      <c r="J76" s="58"/>
      <c r="K76" s="59"/>
      <c r="L76" s="59"/>
    </row>
    <row r="77" spans="1:12" ht="23.25" thickBot="1">
      <c r="A77" s="10" t="s">
        <v>33</v>
      </c>
      <c r="B77" s="22" t="s">
        <v>71</v>
      </c>
      <c r="C77" s="71"/>
      <c r="D77" s="71"/>
      <c r="E77" s="71"/>
      <c r="F77" s="71"/>
      <c r="G77" s="71"/>
      <c r="H77" s="58"/>
      <c r="I77" s="58"/>
      <c r="J77" s="58"/>
      <c r="K77" s="59"/>
      <c r="L77" s="59"/>
    </row>
    <row r="78" spans="1:12" ht="24" thickTop="1" thickBot="1">
      <c r="A78" s="5"/>
      <c r="B78" s="18" t="s">
        <v>3</v>
      </c>
      <c r="C78" s="72" t="s">
        <v>57</v>
      </c>
      <c r="D78" s="73"/>
      <c r="E78" s="72" t="s">
        <v>58</v>
      </c>
      <c r="F78" s="73"/>
      <c r="G78" s="72" t="s">
        <v>55</v>
      </c>
      <c r="H78" s="73"/>
      <c r="I78" s="72" t="s">
        <v>65</v>
      </c>
      <c r="J78" s="73"/>
      <c r="K78" s="72" t="s">
        <v>72</v>
      </c>
      <c r="L78" s="73"/>
    </row>
    <row r="79" spans="1:12" ht="24" thickTop="1" thickBot="1">
      <c r="A79" s="5"/>
      <c r="B79" s="21"/>
      <c r="C79" s="44" t="s">
        <v>10</v>
      </c>
      <c r="D79" s="45" t="s">
        <v>69</v>
      </c>
      <c r="E79" s="44" t="s">
        <v>10</v>
      </c>
      <c r="F79" s="45" t="s">
        <v>69</v>
      </c>
      <c r="G79" s="44" t="s">
        <v>10</v>
      </c>
      <c r="H79" s="45" t="s">
        <v>69</v>
      </c>
      <c r="I79" s="44" t="s">
        <v>10</v>
      </c>
      <c r="J79" s="45" t="s">
        <v>69</v>
      </c>
      <c r="K79" s="44" t="s">
        <v>10</v>
      </c>
      <c r="L79" s="45" t="s">
        <v>69</v>
      </c>
    </row>
    <row r="80" spans="1:12" ht="27" thickTop="1" thickBot="1">
      <c r="A80" s="5"/>
      <c r="B80" s="29" t="s">
        <v>34</v>
      </c>
      <c r="C80" s="61">
        <v>3</v>
      </c>
      <c r="D80" s="61">
        <v>0</v>
      </c>
      <c r="E80" s="61">
        <v>5</v>
      </c>
      <c r="F80" s="61">
        <v>0</v>
      </c>
      <c r="G80" s="62">
        <v>6</v>
      </c>
      <c r="H80" s="62">
        <v>0</v>
      </c>
      <c r="I80" s="62">
        <v>3</v>
      </c>
      <c r="J80" s="62">
        <v>0</v>
      </c>
      <c r="K80" s="62">
        <v>1</v>
      </c>
      <c r="L80" s="62">
        <v>0</v>
      </c>
    </row>
    <row r="81" spans="1:14" ht="27" thickTop="1" thickBot="1">
      <c r="A81" s="5"/>
      <c r="B81" s="29" t="s">
        <v>35</v>
      </c>
      <c r="C81" s="61">
        <v>4</v>
      </c>
      <c r="D81" s="61">
        <v>2</v>
      </c>
      <c r="E81" s="61">
        <v>8</v>
      </c>
      <c r="F81" s="61">
        <v>2</v>
      </c>
      <c r="G81" s="62">
        <v>11</v>
      </c>
      <c r="H81" s="62">
        <v>2</v>
      </c>
      <c r="I81" s="62">
        <v>9</v>
      </c>
      <c r="J81" s="62">
        <v>2</v>
      </c>
      <c r="K81" s="62">
        <v>12</v>
      </c>
      <c r="L81" s="62">
        <v>2</v>
      </c>
    </row>
    <row r="82" spans="1:14" ht="27" thickTop="1" thickBot="1">
      <c r="A82" s="5"/>
      <c r="B82" s="29" t="s">
        <v>36</v>
      </c>
      <c r="C82" s="61">
        <v>44</v>
      </c>
      <c r="D82" s="61">
        <v>16</v>
      </c>
      <c r="E82" s="61">
        <v>24</v>
      </c>
      <c r="F82" s="61">
        <v>5</v>
      </c>
      <c r="G82" s="62">
        <v>51</v>
      </c>
      <c r="H82" s="62">
        <v>20</v>
      </c>
      <c r="I82" s="62">
        <v>60</v>
      </c>
      <c r="J82" s="62">
        <v>35</v>
      </c>
      <c r="K82" s="62">
        <v>56</v>
      </c>
      <c r="L82" s="62">
        <v>34</v>
      </c>
    </row>
    <row r="83" spans="1:14" ht="27" thickTop="1" thickBot="1">
      <c r="A83" s="5"/>
      <c r="B83" s="29" t="s">
        <v>52</v>
      </c>
      <c r="C83" s="61">
        <v>50</v>
      </c>
      <c r="D83" s="61">
        <v>32</v>
      </c>
      <c r="E83" s="61">
        <v>47</v>
      </c>
      <c r="F83" s="61">
        <v>29</v>
      </c>
      <c r="G83" s="62">
        <v>59</v>
      </c>
      <c r="H83" s="62">
        <v>38</v>
      </c>
      <c r="I83" s="62">
        <v>44</v>
      </c>
      <c r="J83" s="62">
        <v>32</v>
      </c>
      <c r="K83" s="62">
        <v>45</v>
      </c>
      <c r="L83" s="62">
        <v>35</v>
      </c>
    </row>
    <row r="84" spans="1:14" ht="27" thickTop="1" thickBot="1">
      <c r="A84" s="5"/>
      <c r="B84" s="29" t="s">
        <v>53</v>
      </c>
      <c r="C84" s="61">
        <v>51.5</v>
      </c>
      <c r="D84" s="61">
        <v>38</v>
      </c>
      <c r="E84" s="61">
        <v>29</v>
      </c>
      <c r="F84" s="61">
        <v>14.5</v>
      </c>
      <c r="G84" s="62">
        <v>22.5</v>
      </c>
      <c r="H84" s="62">
        <v>10</v>
      </c>
      <c r="I84" s="62">
        <v>11.5</v>
      </c>
      <c r="J84" s="62">
        <v>4.5</v>
      </c>
      <c r="K84" s="62">
        <v>13</v>
      </c>
      <c r="L84" s="62">
        <v>8</v>
      </c>
    </row>
    <row r="85" spans="1:14" ht="27" thickTop="1" thickBot="1">
      <c r="A85" s="5"/>
      <c r="B85" s="29" t="s">
        <v>37</v>
      </c>
      <c r="C85" s="61">
        <v>50</v>
      </c>
      <c r="D85" s="61">
        <v>29</v>
      </c>
      <c r="E85" s="61">
        <v>76</v>
      </c>
      <c r="F85" s="61">
        <v>52</v>
      </c>
      <c r="G85" s="62">
        <v>78</v>
      </c>
      <c r="H85" s="62">
        <v>50</v>
      </c>
      <c r="I85" s="62">
        <v>77</v>
      </c>
      <c r="J85" s="62">
        <v>46</v>
      </c>
      <c r="K85" s="62">
        <v>72</v>
      </c>
      <c r="L85" s="62">
        <v>42</v>
      </c>
    </row>
    <row r="86" spans="1:14" ht="27" thickTop="1" thickBot="1">
      <c r="A86" s="5"/>
      <c r="B86" s="31" t="s">
        <v>66</v>
      </c>
      <c r="C86" s="61"/>
      <c r="D86" s="61"/>
      <c r="E86" s="61"/>
      <c r="F86" s="61"/>
      <c r="G86" s="62"/>
      <c r="H86" s="62"/>
      <c r="I86" s="62">
        <v>5</v>
      </c>
      <c r="J86" s="62">
        <v>1</v>
      </c>
      <c r="K86" s="62">
        <v>5</v>
      </c>
      <c r="L86" s="62">
        <v>2</v>
      </c>
    </row>
    <row r="87" spans="1:14" ht="27" thickTop="1" thickBot="1">
      <c r="A87" s="5"/>
      <c r="B87" s="29" t="s">
        <v>38</v>
      </c>
      <c r="C87" s="61">
        <v>37</v>
      </c>
      <c r="D87" s="61">
        <v>24</v>
      </c>
      <c r="E87" s="61">
        <v>28</v>
      </c>
      <c r="F87" s="61">
        <v>19</v>
      </c>
      <c r="G87" s="62">
        <v>27</v>
      </c>
      <c r="H87" s="62">
        <v>16</v>
      </c>
      <c r="I87" s="62">
        <v>21</v>
      </c>
      <c r="J87" s="62">
        <v>14</v>
      </c>
      <c r="K87" s="62">
        <v>18</v>
      </c>
      <c r="L87" s="62">
        <v>9</v>
      </c>
    </row>
    <row r="88" spans="1:14" ht="27" thickTop="1" thickBot="1">
      <c r="A88" s="5"/>
      <c r="B88" s="29" t="s">
        <v>39</v>
      </c>
      <c r="C88" s="63">
        <v>36</v>
      </c>
      <c r="D88" s="63">
        <v>17</v>
      </c>
      <c r="E88" s="63">
        <v>28</v>
      </c>
      <c r="F88" s="63">
        <v>16</v>
      </c>
      <c r="G88" s="62">
        <v>26</v>
      </c>
      <c r="H88" s="62">
        <v>17</v>
      </c>
      <c r="I88" s="62">
        <v>25</v>
      </c>
      <c r="J88" s="62">
        <v>17</v>
      </c>
      <c r="K88" s="62">
        <v>27</v>
      </c>
      <c r="L88" s="62">
        <v>17</v>
      </c>
    </row>
    <row r="89" spans="1:14" ht="27" thickTop="1" thickBot="1">
      <c r="A89" s="5"/>
      <c r="B89" s="29" t="s">
        <v>40</v>
      </c>
      <c r="C89" s="64">
        <v>11</v>
      </c>
      <c r="D89" s="64">
        <v>4</v>
      </c>
      <c r="E89" s="64">
        <v>11</v>
      </c>
      <c r="F89" s="64">
        <v>5</v>
      </c>
      <c r="G89" s="62">
        <v>11</v>
      </c>
      <c r="H89" s="62">
        <v>5</v>
      </c>
      <c r="I89" s="62">
        <v>40</v>
      </c>
      <c r="J89" s="62">
        <v>8</v>
      </c>
      <c r="K89" s="62">
        <v>20</v>
      </c>
      <c r="L89" s="62">
        <v>9</v>
      </c>
    </row>
    <row r="90" spans="1:14" s="66" customFormat="1" ht="20.25" thickTop="1" thickBot="1">
      <c r="A90" s="5"/>
      <c r="B90" s="6" t="s">
        <v>10</v>
      </c>
      <c r="C90" s="65">
        <f>SUM(C80:C89)</f>
        <v>286.5</v>
      </c>
      <c r="D90" s="65">
        <f t="shared" ref="D90:L90" si="6">SUM(D80:D89)</f>
        <v>162</v>
      </c>
      <c r="E90" s="65">
        <f t="shared" si="6"/>
        <v>256</v>
      </c>
      <c r="F90" s="65">
        <f t="shared" si="6"/>
        <v>142.5</v>
      </c>
      <c r="G90" s="65">
        <f t="shared" si="6"/>
        <v>291.5</v>
      </c>
      <c r="H90" s="65">
        <f t="shared" si="6"/>
        <v>158</v>
      </c>
      <c r="I90" s="65">
        <f t="shared" si="6"/>
        <v>295.5</v>
      </c>
      <c r="J90" s="65">
        <f t="shared" si="6"/>
        <v>159.5</v>
      </c>
      <c r="K90" s="65">
        <f t="shared" si="6"/>
        <v>269</v>
      </c>
      <c r="L90" s="65">
        <f t="shared" si="6"/>
        <v>158</v>
      </c>
      <c r="M90" s="35"/>
      <c r="N90" s="35"/>
    </row>
    <row r="91" spans="1:14" ht="26.25" customHeight="1" thickTop="1">
      <c r="A91" s="5"/>
      <c r="B91" s="74" t="s">
        <v>70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1:14" ht="29.25">
      <c r="A92" s="17" t="s">
        <v>41</v>
      </c>
      <c r="B92" s="23" t="s">
        <v>50</v>
      </c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4" ht="22.5">
      <c r="A93" s="14"/>
      <c r="B93" s="22" t="s">
        <v>51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</row>
    <row r="94" spans="1:14" ht="25.5">
      <c r="A94" s="14"/>
      <c r="C94" s="60"/>
      <c r="D94" s="60"/>
      <c r="E94" s="60"/>
      <c r="F94" s="60"/>
      <c r="G94" s="60"/>
      <c r="H94" s="60"/>
      <c r="I94" s="60"/>
      <c r="J94" s="60"/>
      <c r="K94" s="60"/>
      <c r="L94" s="60"/>
    </row>
  </sheetData>
  <sheetProtection password="EE53" sheet="1" objects="1" scenarios="1"/>
  <mergeCells count="59">
    <mergeCell ref="C56:D56"/>
    <mergeCell ref="E56:F56"/>
    <mergeCell ref="G56:H56"/>
    <mergeCell ref="C78:D78"/>
    <mergeCell ref="E78:F78"/>
    <mergeCell ref="G78:H78"/>
    <mergeCell ref="H66:J66"/>
    <mergeCell ref="H68:J68"/>
    <mergeCell ref="H71:J71"/>
    <mergeCell ref="C66:C67"/>
    <mergeCell ref="D66:D67"/>
    <mergeCell ref="E66:E67"/>
    <mergeCell ref="F66:F67"/>
    <mergeCell ref="G66:G67"/>
    <mergeCell ref="C37:D37"/>
    <mergeCell ref="E37:F37"/>
    <mergeCell ref="G37:H37"/>
    <mergeCell ref="C46:D46"/>
    <mergeCell ref="E46:F46"/>
    <mergeCell ref="G46:H46"/>
    <mergeCell ref="E17:F17"/>
    <mergeCell ref="G17:H17"/>
    <mergeCell ref="C27:D27"/>
    <mergeCell ref="E27:F27"/>
    <mergeCell ref="G27:H27"/>
    <mergeCell ref="C16:L16"/>
    <mergeCell ref="I17:J17"/>
    <mergeCell ref="K17:L17"/>
    <mergeCell ref="K46:L46"/>
    <mergeCell ref="K56:L56"/>
    <mergeCell ref="C36:L36"/>
    <mergeCell ref="I37:J37"/>
    <mergeCell ref="K37:L37"/>
    <mergeCell ref="C26:L26"/>
    <mergeCell ref="I27:J27"/>
    <mergeCell ref="K27:L27"/>
    <mergeCell ref="C45:L45"/>
    <mergeCell ref="I46:J46"/>
    <mergeCell ref="C55:L55"/>
    <mergeCell ref="I56:J56"/>
    <mergeCell ref="C17:D17"/>
    <mergeCell ref="C1:L1"/>
    <mergeCell ref="C2:L2"/>
    <mergeCell ref="C3:G3"/>
    <mergeCell ref="C7:L7"/>
    <mergeCell ref="I8:J8"/>
    <mergeCell ref="K8:L8"/>
    <mergeCell ref="C8:D8"/>
    <mergeCell ref="E8:F8"/>
    <mergeCell ref="G8:H8"/>
    <mergeCell ref="C92:L92"/>
    <mergeCell ref="C93:L93"/>
    <mergeCell ref="C65:G65"/>
    <mergeCell ref="C72:G72"/>
    <mergeCell ref="C77:G77"/>
    <mergeCell ref="I78:J78"/>
    <mergeCell ref="B91:L91"/>
    <mergeCell ref="K78:L78"/>
    <mergeCell ref="B66:B67"/>
  </mergeCells>
  <pageMargins left="0.7" right="0.7" top="0.75" bottom="0.75" header="0.3" footer="0.3"/>
  <pageSetup paperSize="9" scale="46" orientation="landscape" r:id="rId1"/>
  <headerFooter>
    <oddFooter>&amp;L&amp;"-,Gras"B.E.P.P&amp;C&amp;P</oddFooter>
  </headerFooter>
  <rowBreaks count="3" manualBreakCount="3">
    <brk id="25" max="16383" man="1"/>
    <brk id="53" max="16383" man="1"/>
    <brk id="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B.E.P.P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atarhouni</cp:lastModifiedBy>
  <cp:lastPrinted>2017-07-21T14:54:35Z</cp:lastPrinted>
  <dcterms:created xsi:type="dcterms:W3CDTF">2014-12-01T14:47:17Z</dcterms:created>
  <dcterms:modified xsi:type="dcterms:W3CDTF">2018-01-08T09:22:43Z</dcterms:modified>
</cp:coreProperties>
</file>