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80" windowWidth="15480" windowHeight="10965"/>
  </bookViews>
  <sheets>
    <sheet name="B.E.P.P" sheetId="2" r:id="rId1"/>
  </sheets>
  <calcPr calcId="124519"/>
</workbook>
</file>

<file path=xl/calcChain.xml><?xml version="1.0" encoding="utf-8"?>
<calcChain xmlns="http://schemas.openxmlformats.org/spreadsheetml/2006/main">
  <c r="L104" i="2"/>
  <c r="K104"/>
  <c r="J104"/>
  <c r="I104"/>
  <c r="H104"/>
  <c r="G104"/>
  <c r="F104"/>
  <c r="E104"/>
  <c r="D104"/>
  <c r="C104"/>
  <c r="L32" l="1"/>
  <c r="K32"/>
  <c r="J32"/>
  <c r="I32"/>
  <c r="H32"/>
  <c r="G32"/>
  <c r="F32"/>
  <c r="E32"/>
  <c r="D32"/>
  <c r="C32"/>
  <c r="L76" l="1"/>
  <c r="K76"/>
  <c r="L62"/>
  <c r="K62"/>
  <c r="L53"/>
  <c r="K53"/>
  <c r="L42" l="1"/>
  <c r="K42"/>
  <c r="L16"/>
  <c r="K16"/>
  <c r="J76" l="1"/>
  <c r="I76"/>
  <c r="J62" l="1"/>
  <c r="I62"/>
  <c r="J53" l="1"/>
  <c r="I53"/>
  <c r="J42" l="1"/>
  <c r="I42"/>
  <c r="J16" l="1"/>
  <c r="I16"/>
  <c r="H42" l="1"/>
  <c r="G42"/>
  <c r="H16"/>
  <c r="G16"/>
  <c r="F42"/>
  <c r="E42"/>
  <c r="D42"/>
  <c r="C42"/>
  <c r="F16"/>
  <c r="E16"/>
  <c r="D16"/>
  <c r="C16"/>
  <c r="H62"/>
  <c r="G62"/>
  <c r="F62"/>
  <c r="E62"/>
  <c r="D62"/>
  <c r="C62"/>
  <c r="H53"/>
  <c r="G53"/>
  <c r="F53"/>
  <c r="E53"/>
  <c r="D53"/>
  <c r="C53"/>
  <c r="C76"/>
  <c r="D76"/>
  <c r="E76"/>
  <c r="F76"/>
  <c r="G76"/>
  <c r="H76"/>
</calcChain>
</file>

<file path=xl/sharedStrings.xml><?xml version="1.0" encoding="utf-8"?>
<sst xmlns="http://schemas.openxmlformats.org/spreadsheetml/2006/main" count="219" uniqueCount="84">
  <si>
    <t>I -</t>
  </si>
  <si>
    <t>1)</t>
  </si>
  <si>
    <t>Année universitaire</t>
  </si>
  <si>
    <t>Nombre des établissements</t>
  </si>
  <si>
    <t>2)</t>
  </si>
  <si>
    <t>Institut Supérieur d'Informatique  de Mahdia</t>
  </si>
  <si>
    <t>Institut Supérieur des Etudes Appliquées en Humanités de Mahdia</t>
  </si>
  <si>
    <t>Institut Supérieur des Etudes Technologiques de Mahdia</t>
  </si>
  <si>
    <t>Institut Supérieur des Sciences Appliquées et de Technologie de Mahdia</t>
  </si>
  <si>
    <t>Institut supérieur des Arts et Métiers de Mahdia</t>
  </si>
  <si>
    <t>Faculté des Sciences Economiques et de Gestion de Mahdia</t>
  </si>
  <si>
    <t>Total</t>
  </si>
  <si>
    <t>3)</t>
  </si>
  <si>
    <t>Lettres</t>
  </si>
  <si>
    <t>Affaires commerciales et administratives</t>
  </si>
  <si>
    <t>Services aux particuliers</t>
  </si>
  <si>
    <t>Industrie de transformation et de traitement</t>
  </si>
  <si>
    <t>Sciences sociales et du comportement</t>
  </si>
  <si>
    <t>Sciences informatique et multimédia</t>
  </si>
  <si>
    <t>Sciences physiques</t>
  </si>
  <si>
    <t>Arts</t>
  </si>
  <si>
    <t>Ingénierie et techniques apparentées</t>
  </si>
  <si>
    <t>4)</t>
  </si>
  <si>
    <t>Licence fondamentale</t>
  </si>
  <si>
    <t xml:space="preserve">Licence appliquée </t>
  </si>
  <si>
    <t>Cycle préparatoire</t>
  </si>
  <si>
    <t>Mastère de recherche</t>
  </si>
  <si>
    <t>Mastère professionnel</t>
  </si>
  <si>
    <t>5)</t>
  </si>
  <si>
    <t>6)</t>
  </si>
  <si>
    <t>7)</t>
  </si>
  <si>
    <t>8)</t>
  </si>
  <si>
    <t>Nombre de foyers</t>
  </si>
  <si>
    <t>Nombre d'étudiants résidents</t>
  </si>
  <si>
    <t>Taux d'hébergement (%)</t>
  </si>
  <si>
    <t>9)</t>
  </si>
  <si>
    <t>Nombre de restaurants</t>
  </si>
  <si>
    <t>Nombre de repas servis par jour</t>
  </si>
  <si>
    <t>10)</t>
  </si>
  <si>
    <t>Professeur</t>
  </si>
  <si>
    <t>Maître de conférences</t>
  </si>
  <si>
    <t>Maître assistant</t>
  </si>
  <si>
    <t>Maître technologue</t>
  </si>
  <si>
    <t>Technologue</t>
  </si>
  <si>
    <t>Assistant technologue</t>
  </si>
  <si>
    <t>Professeur d'enseignement secondaire</t>
  </si>
  <si>
    <t>Autres grades</t>
  </si>
  <si>
    <t>II -</t>
  </si>
  <si>
    <t>Assistant permenants</t>
  </si>
  <si>
    <t>Assistants contractuels</t>
  </si>
  <si>
    <t>Enseignement supérieur du secteur public:</t>
  </si>
  <si>
    <t>Evolution des établissements:</t>
  </si>
  <si>
    <t>Répartition des étudiants inscrits par type de diplôme:</t>
  </si>
  <si>
    <t>Evolution des  diplômés par établissement:</t>
  </si>
  <si>
    <t>Répartition des  diplômés par type de diplôme:</t>
  </si>
  <si>
    <t>Evolution de l'effectif des étudiants résidents, des cités et des foyers universitaires:</t>
  </si>
  <si>
    <t>Evolution des restaurants et des repas servis par jour:</t>
  </si>
  <si>
    <t>Enseignement supérieur privé:</t>
  </si>
  <si>
    <t>Néant</t>
  </si>
  <si>
    <t>2011-2012</t>
  </si>
  <si>
    <t>2012-2013</t>
  </si>
  <si>
    <t>2013-2014</t>
  </si>
  <si>
    <t>2014-2015</t>
  </si>
  <si>
    <t>dont femmes</t>
  </si>
  <si>
    <t>Licence appliquée (LMD)</t>
  </si>
  <si>
    <t>Sciences  informatique et multimédia</t>
  </si>
  <si>
    <t>Faculté des Sciences Economique et de Gestion de Mahdia</t>
  </si>
  <si>
    <t>Institut Supérieur des Arts et Métiers de Mahdia</t>
  </si>
  <si>
    <t>Institut Supérieur des Études Appliquées en Humanités de Mahdia</t>
  </si>
  <si>
    <t>Institut supérieur d'informatioque de Mahdia</t>
  </si>
  <si>
    <t>Mahdia</t>
  </si>
  <si>
    <t>Gouvernorat de:</t>
  </si>
  <si>
    <t>2015-2016</t>
  </si>
  <si>
    <t>Sciences de la Vie</t>
  </si>
  <si>
    <t>Répartition des étudiants inscrits par domaine d'études: (CITE)</t>
  </si>
  <si>
    <t>Répartition des  diplômés par domaine d'études:</t>
  </si>
  <si>
    <t>Répartition des enseignants par grade (*):</t>
  </si>
  <si>
    <t>(*) y compris les enseignants étrangers</t>
  </si>
  <si>
    <t>2016-2017</t>
  </si>
  <si>
    <t>Professeur technologue</t>
  </si>
  <si>
    <t>Formation des formateurs et sciences de l'éducation</t>
  </si>
  <si>
    <t>39.0</t>
  </si>
  <si>
    <t>Public</t>
  </si>
  <si>
    <t>S.Traitance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</si>
</sst>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4"/>
      <name val="Traditional Arabic"/>
      <family val="1"/>
    </font>
    <font>
      <sz val="14"/>
      <name val="Traditional Arabic"/>
      <family val="1"/>
    </font>
    <font>
      <b/>
      <sz val="11"/>
      <color theme="1"/>
      <name val="Calibri"/>
      <family val="2"/>
      <scheme val="minor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3" fillId="2" borderId="0" xfId="0" applyNumberFormat="1" applyFont="1" applyFill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Protection="1"/>
    <xf numFmtId="1" fontId="19" fillId="0" borderId="0" xfId="0" applyNumberFormat="1" applyFont="1" applyFill="1" applyBorder="1" applyProtection="1"/>
    <xf numFmtId="0" fontId="12" fillId="0" borderId="0" xfId="0" applyFont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/>
    </xf>
    <xf numFmtId="0" fontId="0" fillId="0" borderId="0" xfId="0" applyProtection="1"/>
    <xf numFmtId="0" fontId="19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Protection="1"/>
    <xf numFmtId="0" fontId="3" fillId="5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1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4" fillId="6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1" fillId="4" borderId="1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 hidden="1"/>
    </xf>
    <xf numFmtId="1" fontId="3" fillId="5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1" fontId="3" fillId="5" borderId="2" xfId="0" applyNumberFormat="1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locked="0" hidden="1"/>
    </xf>
    <xf numFmtId="0" fontId="3" fillId="5" borderId="11" xfId="0" applyFont="1" applyFill="1" applyBorder="1" applyAlignment="1" applyProtection="1">
      <alignment horizontal="center" vertical="center"/>
      <protection locked="0" hidden="1"/>
    </xf>
    <xf numFmtId="0" fontId="3" fillId="5" borderId="12" xfId="0" applyFont="1" applyFill="1" applyBorder="1" applyAlignment="1" applyProtection="1">
      <alignment horizontal="center" vertical="center"/>
      <protection locked="0" hidden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/>
    </xf>
    <xf numFmtId="0" fontId="16" fillId="3" borderId="5" xfId="0" applyFont="1" applyFill="1" applyBorder="1" applyAlignment="1" applyProtection="1">
      <alignment horizontal="right" vertical="top"/>
    </xf>
    <xf numFmtId="0" fontId="16" fillId="3" borderId="6" xfId="0" applyFont="1" applyFill="1" applyBorder="1" applyAlignment="1" applyProtection="1">
      <alignment horizontal="right" vertical="top"/>
    </xf>
    <xf numFmtId="0" fontId="13" fillId="2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  <protection hidden="1"/>
    </xf>
    <xf numFmtId="49" fontId="13" fillId="2" borderId="0" xfId="0" applyNumberFormat="1" applyFont="1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47625</xdr:rowOff>
    </xdr:from>
    <xdr:to>
      <xdr:col>2</xdr:col>
      <xdr:colOff>0</xdr:colOff>
      <xdr:row>9</xdr:row>
      <xdr:rowOff>0</xdr:rowOff>
    </xdr:to>
    <xdr:sp macro="" textlink="">
      <xdr:nvSpPr>
        <xdr:cNvPr id="52" name="Triangle rectangle 51"/>
        <xdr:cNvSpPr/>
      </xdr:nvSpPr>
      <xdr:spPr>
        <a:xfrm>
          <a:off x="457200" y="1971675"/>
          <a:ext cx="5254625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401410</xdr:colOff>
      <xdr:row>7</xdr:row>
      <xdr:rowOff>47625</xdr:rowOff>
    </xdr:from>
    <xdr:to>
      <xdr:col>1</xdr:col>
      <xdr:colOff>5717268</xdr:colOff>
      <xdr:row>9</xdr:row>
      <xdr:rowOff>0</xdr:rowOff>
    </xdr:to>
    <xdr:sp macro="" textlink="">
      <xdr:nvSpPr>
        <xdr:cNvPr id="53" name="Triangle rectangle 52"/>
        <xdr:cNvSpPr/>
      </xdr:nvSpPr>
      <xdr:spPr>
        <a:xfrm>
          <a:off x="401410" y="1971675"/>
          <a:ext cx="5296808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</a:t>
          </a:r>
          <a:r>
            <a:rPr lang="fr-FR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</a:t>
          </a:r>
        </a:p>
      </xdr:txBody>
    </xdr:sp>
    <xdr:clientData/>
  </xdr:twoCellAnchor>
  <xdr:twoCellAnchor editAs="oneCell">
    <xdr:from>
      <xdr:col>1</xdr:col>
      <xdr:colOff>0</xdr:colOff>
      <xdr:row>18</xdr:row>
      <xdr:rowOff>231326</xdr:rowOff>
    </xdr:from>
    <xdr:to>
      <xdr:col>1</xdr:col>
      <xdr:colOff>764000</xdr:colOff>
      <xdr:row>19</xdr:row>
      <xdr:rowOff>49430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5574851"/>
          <a:ext cx="764000" cy="75279"/>
        </a:xfrm>
        <a:prstGeom prst="rect">
          <a:avLst/>
        </a:prstGeom>
      </xdr:spPr>
    </xdr:pic>
    <xdr:clientData/>
  </xdr:twoCellAnchor>
  <xdr:twoCellAnchor>
    <xdr:from>
      <xdr:col>1</xdr:col>
      <xdr:colOff>20410</xdr:colOff>
      <xdr:row>18</xdr:row>
      <xdr:rowOff>47625</xdr:rowOff>
    </xdr:from>
    <xdr:to>
      <xdr:col>1</xdr:col>
      <xdr:colOff>6095999</xdr:colOff>
      <xdr:row>20</xdr:row>
      <xdr:rowOff>0</xdr:rowOff>
    </xdr:to>
    <xdr:sp macro="" textlink="">
      <xdr:nvSpPr>
        <xdr:cNvPr id="55" name="Triangle rectangle 54"/>
        <xdr:cNvSpPr/>
      </xdr:nvSpPr>
      <xdr:spPr>
        <a:xfrm>
          <a:off x="429985" y="5391150"/>
          <a:ext cx="5265964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1</xdr:col>
      <xdr:colOff>28575</xdr:colOff>
      <xdr:row>34</xdr:row>
      <xdr:rowOff>47625</xdr:rowOff>
    </xdr:from>
    <xdr:to>
      <xdr:col>1</xdr:col>
      <xdr:colOff>6111875</xdr:colOff>
      <xdr:row>36</xdr:row>
      <xdr:rowOff>0</xdr:rowOff>
    </xdr:to>
    <xdr:sp macro="" textlink="">
      <xdr:nvSpPr>
        <xdr:cNvPr id="56" name="Triangle rectangle 55"/>
        <xdr:cNvSpPr/>
      </xdr:nvSpPr>
      <xdr:spPr>
        <a:xfrm>
          <a:off x="438150" y="10096500"/>
          <a:ext cx="5254625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0</xdr:col>
      <xdr:colOff>401410</xdr:colOff>
      <xdr:row>44</xdr:row>
      <xdr:rowOff>47625</xdr:rowOff>
    </xdr:from>
    <xdr:to>
      <xdr:col>2</xdr:col>
      <xdr:colOff>0</xdr:colOff>
      <xdr:row>46</xdr:row>
      <xdr:rowOff>0</xdr:rowOff>
    </xdr:to>
    <xdr:sp macro="" textlink="">
      <xdr:nvSpPr>
        <xdr:cNvPr id="57" name="Triangle rectangle 56"/>
        <xdr:cNvSpPr/>
      </xdr:nvSpPr>
      <xdr:spPr>
        <a:xfrm>
          <a:off x="401410" y="13773150"/>
          <a:ext cx="5294540" cy="46672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Etablissement</a:t>
          </a:r>
        </a:p>
      </xdr:txBody>
    </xdr:sp>
    <xdr:clientData/>
  </xdr:twoCellAnchor>
  <xdr:twoCellAnchor>
    <xdr:from>
      <xdr:col>1</xdr:col>
      <xdr:colOff>28575</xdr:colOff>
      <xdr:row>55</xdr:row>
      <xdr:rowOff>47625</xdr:rowOff>
    </xdr:from>
    <xdr:to>
      <xdr:col>2</xdr:col>
      <xdr:colOff>0</xdr:colOff>
      <xdr:row>57</xdr:row>
      <xdr:rowOff>0</xdr:rowOff>
    </xdr:to>
    <xdr:sp macro="" textlink="">
      <xdr:nvSpPr>
        <xdr:cNvPr id="58" name="Triangle rectangle 57"/>
        <xdr:cNvSpPr/>
      </xdr:nvSpPr>
      <xdr:spPr>
        <a:xfrm>
          <a:off x="438150" y="17097375"/>
          <a:ext cx="5314950" cy="46672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1</xdr:col>
      <xdr:colOff>39461</xdr:colOff>
      <xdr:row>64</xdr:row>
      <xdr:rowOff>57150</xdr:rowOff>
    </xdr:from>
    <xdr:to>
      <xdr:col>2</xdr:col>
      <xdr:colOff>19051</xdr:colOff>
      <xdr:row>65</xdr:row>
      <xdr:rowOff>276225</xdr:rowOff>
    </xdr:to>
    <xdr:sp macro="" textlink="">
      <xdr:nvSpPr>
        <xdr:cNvPr id="59" name="Triangle rectangle 58"/>
        <xdr:cNvSpPr/>
      </xdr:nvSpPr>
      <xdr:spPr>
        <a:xfrm>
          <a:off x="449036" y="20935950"/>
          <a:ext cx="5265965" cy="52387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1</xdr:col>
      <xdr:colOff>20411</xdr:colOff>
      <xdr:row>90</xdr:row>
      <xdr:rowOff>113393</xdr:rowOff>
    </xdr:from>
    <xdr:to>
      <xdr:col>1</xdr:col>
      <xdr:colOff>5281840</xdr:colOff>
      <xdr:row>92</xdr:row>
      <xdr:rowOff>9071</xdr:rowOff>
    </xdr:to>
    <xdr:sp macro="" textlink="">
      <xdr:nvSpPr>
        <xdr:cNvPr id="60" name="Triangle rectangle 59"/>
        <xdr:cNvSpPr/>
      </xdr:nvSpPr>
      <xdr:spPr>
        <a:xfrm>
          <a:off x="433161" y="29117018"/>
          <a:ext cx="5261429" cy="49892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Grade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O107"/>
  <sheetViews>
    <sheetView tabSelected="1" view="pageBreakPreview" topLeftCell="A73" zoomScale="80" zoomScaleNormal="60" zoomScaleSheetLayoutView="80" workbookViewId="0">
      <selection activeCell="J87" sqref="J87"/>
    </sheetView>
  </sheetViews>
  <sheetFormatPr baseColWidth="10" defaultRowHeight="15"/>
  <cols>
    <col min="1" max="1" width="6.140625" style="20" customWidth="1"/>
    <col min="2" max="2" width="79.28515625" style="22" customWidth="1"/>
    <col min="3" max="12" width="16.42578125" style="45" customWidth="1"/>
    <col min="13" max="14" width="11.42578125" style="21"/>
    <col min="15" max="15" width="13.5703125" style="21" customWidth="1"/>
    <col min="16" max="16384" width="11.42578125" style="21"/>
  </cols>
  <sheetData>
    <row r="1" spans="1:12" ht="29.25">
      <c r="B1" s="17" t="s">
        <v>71</v>
      </c>
      <c r="C1" s="74" t="s">
        <v>70</v>
      </c>
      <c r="D1" s="74"/>
      <c r="E1" s="74"/>
      <c r="F1" s="74"/>
      <c r="G1" s="74"/>
      <c r="H1" s="74"/>
      <c r="I1" s="74"/>
      <c r="J1" s="74"/>
      <c r="K1" s="74"/>
      <c r="L1" s="74"/>
    </row>
    <row r="2" spans="1:12" s="22" customFormat="1" ht="22.5">
      <c r="A2" s="1" t="s">
        <v>0</v>
      </c>
      <c r="B2" s="75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22" customFormat="1" ht="19.5" thickBot="1">
      <c r="A3" s="2" t="s">
        <v>1</v>
      </c>
      <c r="B3" s="72" t="s">
        <v>50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27" thickTop="1" thickBot="1">
      <c r="A4" s="3"/>
      <c r="B4" s="4" t="s">
        <v>2</v>
      </c>
      <c r="C4" s="23" t="s">
        <v>60</v>
      </c>
      <c r="D4" s="23" t="s">
        <v>61</v>
      </c>
      <c r="E4" s="23" t="s">
        <v>62</v>
      </c>
      <c r="F4" s="23" t="s">
        <v>72</v>
      </c>
      <c r="G4" s="23" t="s">
        <v>78</v>
      </c>
      <c r="H4" s="24"/>
      <c r="I4" s="25"/>
      <c r="J4" s="25"/>
      <c r="K4" s="25"/>
      <c r="L4" s="25"/>
    </row>
    <row r="5" spans="1:12" ht="27" thickTop="1" thickBot="1">
      <c r="A5" s="5"/>
      <c r="B5" s="18" t="s">
        <v>3</v>
      </c>
      <c r="C5" s="26">
        <v>6</v>
      </c>
      <c r="D5" s="26">
        <v>6</v>
      </c>
      <c r="E5" s="26">
        <v>6</v>
      </c>
      <c r="F5" s="26">
        <v>6</v>
      </c>
      <c r="G5" s="26">
        <v>6</v>
      </c>
      <c r="H5" s="27"/>
      <c r="I5" s="27"/>
      <c r="J5" s="27"/>
      <c r="K5" s="27"/>
      <c r="L5" s="27"/>
    </row>
    <row r="6" spans="1:12" ht="26.25" thickTop="1">
      <c r="A6" s="5"/>
      <c r="B6" s="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22" customFormat="1" ht="19.5" thickBot="1">
      <c r="A7" s="8" t="s">
        <v>4</v>
      </c>
      <c r="B7" s="67" t="s">
        <v>51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4" thickTop="1" thickBot="1">
      <c r="A8" s="3"/>
      <c r="B8" s="68" t="s">
        <v>2</v>
      </c>
      <c r="C8" s="58" t="s">
        <v>60</v>
      </c>
      <c r="D8" s="59"/>
      <c r="E8" s="58" t="s">
        <v>61</v>
      </c>
      <c r="F8" s="59"/>
      <c r="G8" s="58" t="s">
        <v>62</v>
      </c>
      <c r="H8" s="59"/>
      <c r="I8" s="58" t="s">
        <v>72</v>
      </c>
      <c r="J8" s="59"/>
      <c r="K8" s="58" t="s">
        <v>78</v>
      </c>
      <c r="L8" s="59"/>
    </row>
    <row r="9" spans="1:12" ht="24" thickTop="1" thickBot="1">
      <c r="A9" s="3"/>
      <c r="B9" s="69"/>
      <c r="C9" s="28" t="s">
        <v>11</v>
      </c>
      <c r="D9" s="28" t="s">
        <v>63</v>
      </c>
      <c r="E9" s="28" t="s">
        <v>11</v>
      </c>
      <c r="F9" s="28" t="s">
        <v>63</v>
      </c>
      <c r="G9" s="28" t="s">
        <v>11</v>
      </c>
      <c r="H9" s="28" t="s">
        <v>63</v>
      </c>
      <c r="I9" s="28" t="s">
        <v>11</v>
      </c>
      <c r="J9" s="28" t="s">
        <v>63</v>
      </c>
      <c r="K9" s="28" t="s">
        <v>11</v>
      </c>
      <c r="L9" s="28" t="s">
        <v>63</v>
      </c>
    </row>
    <row r="10" spans="1:12" ht="27" thickTop="1" thickBot="1">
      <c r="A10" s="5"/>
      <c r="B10" s="19" t="s">
        <v>66</v>
      </c>
      <c r="C10" s="26">
        <v>2713</v>
      </c>
      <c r="D10" s="26">
        <v>1794</v>
      </c>
      <c r="E10" s="26">
        <v>2542</v>
      </c>
      <c r="F10" s="26">
        <v>1729</v>
      </c>
      <c r="G10" s="26">
        <v>2548</v>
      </c>
      <c r="H10" s="26">
        <v>1766</v>
      </c>
      <c r="I10" s="26">
        <v>2435</v>
      </c>
      <c r="J10" s="26">
        <v>1748</v>
      </c>
      <c r="K10" s="26">
        <v>2285</v>
      </c>
      <c r="L10" s="26">
        <v>1632</v>
      </c>
    </row>
    <row r="11" spans="1:12" ht="27" thickTop="1" thickBot="1">
      <c r="A11" s="5"/>
      <c r="B11" s="19" t="s">
        <v>67</v>
      </c>
      <c r="C11" s="26">
        <v>612</v>
      </c>
      <c r="D11" s="26">
        <v>478</v>
      </c>
      <c r="E11" s="26">
        <v>526</v>
      </c>
      <c r="F11" s="26">
        <v>400</v>
      </c>
      <c r="G11" s="26">
        <v>554</v>
      </c>
      <c r="H11" s="26">
        <v>405</v>
      </c>
      <c r="I11" s="26">
        <v>592</v>
      </c>
      <c r="J11" s="26">
        <v>448</v>
      </c>
      <c r="K11" s="26">
        <v>537</v>
      </c>
      <c r="L11" s="26">
        <v>408</v>
      </c>
    </row>
    <row r="12" spans="1:12" ht="27" thickTop="1" thickBot="1">
      <c r="A12" s="5"/>
      <c r="B12" s="19" t="s">
        <v>68</v>
      </c>
      <c r="C12" s="26">
        <v>882</v>
      </c>
      <c r="D12" s="26">
        <v>673</v>
      </c>
      <c r="E12" s="26">
        <v>676</v>
      </c>
      <c r="F12" s="26">
        <v>532</v>
      </c>
      <c r="G12" s="26">
        <v>600</v>
      </c>
      <c r="H12" s="26">
        <v>490</v>
      </c>
      <c r="I12" s="26">
        <v>521</v>
      </c>
      <c r="J12" s="26">
        <v>423</v>
      </c>
      <c r="K12" s="26">
        <v>910</v>
      </c>
      <c r="L12" s="26">
        <v>779</v>
      </c>
    </row>
    <row r="13" spans="1:12" ht="27" thickTop="1" thickBot="1">
      <c r="A13" s="5"/>
      <c r="B13" s="19" t="s">
        <v>7</v>
      </c>
      <c r="C13" s="26">
        <v>1265</v>
      </c>
      <c r="D13" s="26">
        <v>433</v>
      </c>
      <c r="E13" s="26">
        <v>1323</v>
      </c>
      <c r="F13" s="26">
        <v>478</v>
      </c>
      <c r="G13" s="26">
        <v>1328</v>
      </c>
      <c r="H13" s="26">
        <v>469</v>
      </c>
      <c r="I13" s="26">
        <v>1248</v>
      </c>
      <c r="J13" s="26">
        <v>543</v>
      </c>
      <c r="K13" s="26">
        <v>1465</v>
      </c>
      <c r="L13" s="26">
        <v>565</v>
      </c>
    </row>
    <row r="14" spans="1:12" ht="27" thickTop="1" thickBot="1">
      <c r="A14" s="5"/>
      <c r="B14" s="19" t="s">
        <v>8</v>
      </c>
      <c r="C14" s="26">
        <v>1057</v>
      </c>
      <c r="D14" s="26">
        <v>646</v>
      </c>
      <c r="E14" s="26">
        <v>997</v>
      </c>
      <c r="F14" s="26">
        <v>622</v>
      </c>
      <c r="G14" s="26">
        <v>892</v>
      </c>
      <c r="H14" s="26">
        <v>551</v>
      </c>
      <c r="I14" s="26">
        <v>748</v>
      </c>
      <c r="J14" s="26">
        <v>484</v>
      </c>
      <c r="K14" s="26">
        <v>665</v>
      </c>
      <c r="L14" s="26">
        <v>435</v>
      </c>
    </row>
    <row r="15" spans="1:12" ht="27" thickTop="1" thickBot="1">
      <c r="A15" s="5"/>
      <c r="B15" s="19" t="s">
        <v>69</v>
      </c>
      <c r="C15" s="26">
        <v>975</v>
      </c>
      <c r="D15" s="26">
        <v>450</v>
      </c>
      <c r="E15" s="26">
        <v>655</v>
      </c>
      <c r="F15" s="26">
        <v>306</v>
      </c>
      <c r="G15" s="26">
        <v>518</v>
      </c>
      <c r="H15" s="26">
        <v>223</v>
      </c>
      <c r="I15" s="26">
        <v>422</v>
      </c>
      <c r="J15" s="26">
        <v>178</v>
      </c>
      <c r="K15" s="26">
        <v>509</v>
      </c>
      <c r="L15" s="26">
        <v>237</v>
      </c>
    </row>
    <row r="16" spans="1:12" ht="24" thickTop="1" thickBot="1">
      <c r="A16" s="5"/>
      <c r="B16" s="6" t="s">
        <v>11</v>
      </c>
      <c r="C16" s="29">
        <f t="shared" ref="C16:J16" si="0">SUM(C10:C15)</f>
        <v>7504</v>
      </c>
      <c r="D16" s="29">
        <f t="shared" si="0"/>
        <v>4474</v>
      </c>
      <c r="E16" s="29">
        <f t="shared" si="0"/>
        <v>6719</v>
      </c>
      <c r="F16" s="29">
        <f t="shared" si="0"/>
        <v>4067</v>
      </c>
      <c r="G16" s="29">
        <f t="shared" si="0"/>
        <v>6440</v>
      </c>
      <c r="H16" s="29">
        <f t="shared" si="0"/>
        <v>3904</v>
      </c>
      <c r="I16" s="29">
        <f t="shared" si="0"/>
        <v>5966</v>
      </c>
      <c r="J16" s="29">
        <f t="shared" si="0"/>
        <v>3824</v>
      </c>
      <c r="K16" s="29">
        <f>SUM(K10:K15)</f>
        <v>6371</v>
      </c>
      <c r="L16" s="29">
        <f>SUM(L10:L15)</f>
        <v>4056</v>
      </c>
    </row>
    <row r="17" spans="1:12" ht="26.25" thickTop="1">
      <c r="A17" s="5"/>
      <c r="B17" s="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s="22" customFormat="1" ht="19.5" thickBot="1">
      <c r="A18" s="9" t="s">
        <v>12</v>
      </c>
      <c r="B18" s="67" t="s">
        <v>74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24" thickTop="1" thickBot="1">
      <c r="A19" s="5"/>
      <c r="B19" s="68" t="s">
        <v>2</v>
      </c>
      <c r="C19" s="58" t="s">
        <v>60</v>
      </c>
      <c r="D19" s="59"/>
      <c r="E19" s="58" t="s">
        <v>61</v>
      </c>
      <c r="F19" s="59"/>
      <c r="G19" s="58" t="s">
        <v>62</v>
      </c>
      <c r="H19" s="59"/>
      <c r="I19" s="58" t="s">
        <v>72</v>
      </c>
      <c r="J19" s="59"/>
      <c r="K19" s="58" t="s">
        <v>78</v>
      </c>
      <c r="L19" s="59"/>
    </row>
    <row r="20" spans="1:12" ht="24" thickTop="1" thickBot="1">
      <c r="A20" s="5"/>
      <c r="B20" s="69"/>
      <c r="C20" s="28" t="s">
        <v>11</v>
      </c>
      <c r="D20" s="28" t="s">
        <v>63</v>
      </c>
      <c r="E20" s="28" t="s">
        <v>11</v>
      </c>
      <c r="F20" s="28" t="s">
        <v>63</v>
      </c>
      <c r="G20" s="28" t="s">
        <v>11</v>
      </c>
      <c r="H20" s="28" t="s">
        <v>63</v>
      </c>
      <c r="I20" s="28" t="s">
        <v>11</v>
      </c>
      <c r="J20" s="28" t="s">
        <v>63</v>
      </c>
      <c r="K20" s="28" t="s">
        <v>11</v>
      </c>
      <c r="L20" s="28" t="s">
        <v>63</v>
      </c>
    </row>
    <row r="21" spans="1:12" ht="27" thickTop="1" thickBot="1">
      <c r="A21" s="5"/>
      <c r="B21" s="19" t="s">
        <v>13</v>
      </c>
      <c r="C21" s="47">
        <v>723</v>
      </c>
      <c r="D21" s="47">
        <v>605</v>
      </c>
      <c r="E21" s="47">
        <v>576</v>
      </c>
      <c r="F21" s="47">
        <v>489</v>
      </c>
      <c r="G21" s="47">
        <v>523</v>
      </c>
      <c r="H21" s="47">
        <v>454</v>
      </c>
      <c r="I21" s="47">
        <v>458</v>
      </c>
      <c r="J21" s="47">
        <v>390</v>
      </c>
      <c r="K21" s="47">
        <v>355</v>
      </c>
      <c r="L21" s="47">
        <v>304</v>
      </c>
    </row>
    <row r="22" spans="1:12" ht="27" thickTop="1" thickBot="1">
      <c r="A22" s="5"/>
      <c r="B22" s="19" t="s">
        <v>14</v>
      </c>
      <c r="C22" s="47">
        <v>1846</v>
      </c>
      <c r="D22" s="47">
        <v>1163</v>
      </c>
      <c r="E22" s="47">
        <v>1881</v>
      </c>
      <c r="F22" s="47">
        <v>1238</v>
      </c>
      <c r="G22" s="47">
        <v>1906</v>
      </c>
      <c r="H22" s="47">
        <v>1305</v>
      </c>
      <c r="I22" s="47">
        <v>1902</v>
      </c>
      <c r="J22" s="47">
        <v>1349</v>
      </c>
      <c r="K22" s="47">
        <v>1838</v>
      </c>
      <c r="L22" s="47">
        <v>1280</v>
      </c>
    </row>
    <row r="23" spans="1:12" ht="27" thickTop="1" thickBot="1">
      <c r="A23" s="5"/>
      <c r="B23" s="49" t="s">
        <v>80</v>
      </c>
      <c r="C23" s="47"/>
      <c r="D23" s="47"/>
      <c r="E23" s="47"/>
      <c r="F23" s="47"/>
      <c r="G23" s="47"/>
      <c r="H23" s="47"/>
      <c r="I23" s="47"/>
      <c r="J23" s="47"/>
      <c r="K23" s="47">
        <v>515</v>
      </c>
      <c r="L23" s="47">
        <v>453</v>
      </c>
    </row>
    <row r="24" spans="1:12" ht="27" thickTop="1" thickBot="1">
      <c r="A24" s="5"/>
      <c r="B24" s="19" t="s">
        <v>15</v>
      </c>
      <c r="C24" s="47">
        <v>159</v>
      </c>
      <c r="D24" s="47">
        <v>68</v>
      </c>
      <c r="E24" s="47">
        <v>100</v>
      </c>
      <c r="F24" s="47">
        <v>43</v>
      </c>
      <c r="G24" s="47">
        <v>77</v>
      </c>
      <c r="H24" s="47">
        <v>36</v>
      </c>
      <c r="I24" s="47">
        <v>63</v>
      </c>
      <c r="J24" s="47">
        <v>33</v>
      </c>
      <c r="K24" s="47">
        <v>40</v>
      </c>
      <c r="L24" s="47">
        <v>22</v>
      </c>
    </row>
    <row r="25" spans="1:12" ht="27" thickTop="1" thickBot="1">
      <c r="A25" s="5"/>
      <c r="B25" s="19" t="s">
        <v>16</v>
      </c>
      <c r="C25" s="47">
        <v>273</v>
      </c>
      <c r="D25" s="47">
        <v>230</v>
      </c>
      <c r="E25" s="47">
        <v>251</v>
      </c>
      <c r="F25" s="47">
        <v>216</v>
      </c>
      <c r="G25" s="47">
        <v>236</v>
      </c>
      <c r="H25" s="47">
        <v>205</v>
      </c>
      <c r="I25" s="47">
        <v>213</v>
      </c>
      <c r="J25" s="47">
        <v>189</v>
      </c>
      <c r="K25" s="47">
        <v>179</v>
      </c>
      <c r="L25" s="47">
        <v>163</v>
      </c>
    </row>
    <row r="26" spans="1:12" ht="27" thickTop="1" thickBot="1">
      <c r="A26" s="5"/>
      <c r="B26" s="19" t="s">
        <v>17</v>
      </c>
      <c r="C26" s="47">
        <v>982</v>
      </c>
      <c r="D26" s="47">
        <v>708</v>
      </c>
      <c r="E26" s="47">
        <v>936</v>
      </c>
      <c r="F26" s="47">
        <v>678</v>
      </c>
      <c r="G26" s="47">
        <v>926</v>
      </c>
      <c r="H26" s="47">
        <v>654</v>
      </c>
      <c r="I26" s="47">
        <v>844</v>
      </c>
      <c r="J26" s="47">
        <v>617</v>
      </c>
      <c r="K26" s="47">
        <v>803</v>
      </c>
      <c r="L26" s="47">
        <v>584</v>
      </c>
    </row>
    <row r="27" spans="1:12" ht="27" thickTop="1" thickBot="1">
      <c r="A27" s="5"/>
      <c r="B27" s="19" t="s">
        <v>65</v>
      </c>
      <c r="C27" s="47">
        <v>1459</v>
      </c>
      <c r="D27" s="47">
        <v>711</v>
      </c>
      <c r="E27" s="47">
        <v>1041</v>
      </c>
      <c r="F27" s="47">
        <v>511</v>
      </c>
      <c r="G27" s="47">
        <v>885</v>
      </c>
      <c r="H27" s="47">
        <v>410</v>
      </c>
      <c r="I27" s="47">
        <v>752</v>
      </c>
      <c r="J27" s="47">
        <v>364</v>
      </c>
      <c r="K27" s="47">
        <v>861</v>
      </c>
      <c r="L27" s="47">
        <v>421</v>
      </c>
    </row>
    <row r="28" spans="1:12" ht="27" thickTop="1" thickBot="1">
      <c r="A28" s="5"/>
      <c r="B28" s="19" t="s">
        <v>73</v>
      </c>
      <c r="C28" s="47"/>
      <c r="D28" s="47"/>
      <c r="E28" s="47"/>
      <c r="F28" s="47"/>
      <c r="G28" s="47"/>
      <c r="H28" s="47"/>
      <c r="I28" s="47">
        <v>13</v>
      </c>
      <c r="J28" s="47">
        <v>12</v>
      </c>
      <c r="K28" s="47">
        <v>23</v>
      </c>
      <c r="L28" s="47">
        <v>21</v>
      </c>
    </row>
    <row r="29" spans="1:12" ht="27" thickTop="1" thickBot="1">
      <c r="A29" s="5"/>
      <c r="B29" s="19" t="s">
        <v>19</v>
      </c>
      <c r="C29" s="47">
        <v>215</v>
      </c>
      <c r="D29" s="47">
        <v>139</v>
      </c>
      <c r="E29" s="47">
        <v>224</v>
      </c>
      <c r="F29" s="47">
        <v>152</v>
      </c>
      <c r="G29" s="47">
        <v>185</v>
      </c>
      <c r="H29" s="47">
        <v>119</v>
      </c>
      <c r="I29" s="47">
        <v>136</v>
      </c>
      <c r="J29" s="47">
        <v>89</v>
      </c>
      <c r="K29" s="47">
        <v>119</v>
      </c>
      <c r="L29" s="47">
        <v>85</v>
      </c>
    </row>
    <row r="30" spans="1:12" ht="27" thickTop="1" thickBot="1">
      <c r="A30" s="5"/>
      <c r="B30" s="19" t="s">
        <v>20</v>
      </c>
      <c r="C30" s="47">
        <v>612</v>
      </c>
      <c r="D30" s="47">
        <v>478</v>
      </c>
      <c r="E30" s="47">
        <v>526</v>
      </c>
      <c r="F30" s="47">
        <v>400</v>
      </c>
      <c r="G30" s="47">
        <v>554</v>
      </c>
      <c r="H30" s="47">
        <v>405</v>
      </c>
      <c r="I30" s="47">
        <v>592</v>
      </c>
      <c r="J30" s="47">
        <v>448</v>
      </c>
      <c r="K30" s="47">
        <v>537</v>
      </c>
      <c r="L30" s="47">
        <v>408</v>
      </c>
    </row>
    <row r="31" spans="1:12" ht="27" thickTop="1" thickBot="1">
      <c r="A31" s="5"/>
      <c r="B31" s="19" t="s">
        <v>21</v>
      </c>
      <c r="C31" s="47">
        <v>1235</v>
      </c>
      <c r="D31" s="47">
        <v>372</v>
      </c>
      <c r="E31" s="47">
        <v>1184</v>
      </c>
      <c r="F31" s="47">
        <v>340</v>
      </c>
      <c r="G31" s="47">
        <v>1148</v>
      </c>
      <c r="H31" s="47">
        <v>316</v>
      </c>
      <c r="I31" s="47">
        <v>993</v>
      </c>
      <c r="J31" s="47">
        <v>333</v>
      </c>
      <c r="K31" s="47">
        <v>1101</v>
      </c>
      <c r="L31" s="47">
        <v>315</v>
      </c>
    </row>
    <row r="32" spans="1:12" ht="24" thickTop="1" thickBot="1">
      <c r="A32" s="5"/>
      <c r="B32" s="6" t="s">
        <v>11</v>
      </c>
      <c r="C32" s="48">
        <f>SUM(C21:C31)</f>
        <v>7504</v>
      </c>
      <c r="D32" s="48">
        <f t="shared" ref="D32:L32" si="1">SUM(D21:D31)</f>
        <v>4474</v>
      </c>
      <c r="E32" s="48">
        <f t="shared" si="1"/>
        <v>6719</v>
      </c>
      <c r="F32" s="48">
        <f t="shared" si="1"/>
        <v>4067</v>
      </c>
      <c r="G32" s="48">
        <f t="shared" si="1"/>
        <v>6440</v>
      </c>
      <c r="H32" s="48">
        <f t="shared" si="1"/>
        <v>3904</v>
      </c>
      <c r="I32" s="48">
        <f t="shared" si="1"/>
        <v>5966</v>
      </c>
      <c r="J32" s="48">
        <f t="shared" si="1"/>
        <v>3824</v>
      </c>
      <c r="K32" s="48">
        <f t="shared" si="1"/>
        <v>6371</v>
      </c>
      <c r="L32" s="48">
        <f t="shared" si="1"/>
        <v>4056</v>
      </c>
    </row>
    <row r="33" spans="1:14" ht="26.25" thickTop="1">
      <c r="A33" s="5"/>
      <c r="B33" s="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4" s="22" customFormat="1" ht="19.5" thickBot="1">
      <c r="A34" s="9" t="s">
        <v>22</v>
      </c>
      <c r="B34" s="67" t="s">
        <v>52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4" ht="24" thickTop="1" thickBot="1">
      <c r="A35" s="5"/>
      <c r="B35" s="68" t="s">
        <v>2</v>
      </c>
      <c r="C35" s="58" t="s">
        <v>60</v>
      </c>
      <c r="D35" s="59"/>
      <c r="E35" s="58" t="s">
        <v>61</v>
      </c>
      <c r="F35" s="59"/>
      <c r="G35" s="58" t="s">
        <v>62</v>
      </c>
      <c r="H35" s="59"/>
      <c r="I35" s="58" t="s">
        <v>72</v>
      </c>
      <c r="J35" s="59"/>
      <c r="K35" s="58" t="s">
        <v>78</v>
      </c>
      <c r="L35" s="59"/>
    </row>
    <row r="36" spans="1:14" ht="24" thickTop="1" thickBot="1">
      <c r="A36" s="5"/>
      <c r="B36" s="69"/>
      <c r="C36" s="28" t="s">
        <v>11</v>
      </c>
      <c r="D36" s="28" t="s">
        <v>63</v>
      </c>
      <c r="E36" s="28" t="s">
        <v>11</v>
      </c>
      <c r="F36" s="28" t="s">
        <v>63</v>
      </c>
      <c r="G36" s="28" t="s">
        <v>11</v>
      </c>
      <c r="H36" s="28" t="s">
        <v>63</v>
      </c>
      <c r="I36" s="28" t="s">
        <v>11</v>
      </c>
      <c r="J36" s="28" t="s">
        <v>63</v>
      </c>
      <c r="K36" s="28" t="s">
        <v>11</v>
      </c>
      <c r="L36" s="28" t="s">
        <v>63</v>
      </c>
    </row>
    <row r="37" spans="1:14" ht="27" thickTop="1" thickBot="1">
      <c r="A37" s="5"/>
      <c r="B37" s="19" t="s">
        <v>23</v>
      </c>
      <c r="C37" s="26">
        <v>1572</v>
      </c>
      <c r="D37" s="26">
        <v>996</v>
      </c>
      <c r="E37" s="26">
        <v>1630</v>
      </c>
      <c r="F37" s="26">
        <v>1067</v>
      </c>
      <c r="G37" s="26">
        <v>1726</v>
      </c>
      <c r="H37" s="26">
        <v>1154</v>
      </c>
      <c r="I37" s="26">
        <v>1679</v>
      </c>
      <c r="J37" s="26">
        <v>1190</v>
      </c>
      <c r="K37" s="26">
        <v>1664</v>
      </c>
      <c r="L37" s="26">
        <v>1163</v>
      </c>
    </row>
    <row r="38" spans="1:14" ht="27" thickTop="1" thickBot="1">
      <c r="A38" s="5"/>
      <c r="B38" s="19" t="s">
        <v>64</v>
      </c>
      <c r="C38" s="26">
        <v>5418</v>
      </c>
      <c r="D38" s="26">
        <v>3177</v>
      </c>
      <c r="E38" s="26">
        <v>4631</v>
      </c>
      <c r="F38" s="26">
        <v>2727</v>
      </c>
      <c r="G38" s="26">
        <v>4342</v>
      </c>
      <c r="H38" s="26">
        <v>2514</v>
      </c>
      <c r="I38" s="26">
        <v>3862</v>
      </c>
      <c r="J38" s="26">
        <v>2342</v>
      </c>
      <c r="K38" s="26">
        <v>4214</v>
      </c>
      <c r="L38" s="26">
        <v>2567</v>
      </c>
    </row>
    <row r="39" spans="1:14" ht="27" thickTop="1" thickBot="1">
      <c r="A39" s="5"/>
      <c r="B39" s="19" t="s">
        <v>25</v>
      </c>
      <c r="C39" s="26">
        <v>292</v>
      </c>
      <c r="D39" s="26">
        <v>136</v>
      </c>
      <c r="E39" s="26">
        <v>238</v>
      </c>
      <c r="F39" s="26">
        <v>104</v>
      </c>
      <c r="G39" s="26">
        <v>196</v>
      </c>
      <c r="H39" s="26">
        <v>90</v>
      </c>
      <c r="I39" s="26">
        <v>155</v>
      </c>
      <c r="J39" s="26">
        <v>81</v>
      </c>
      <c r="K39" s="26">
        <v>129</v>
      </c>
      <c r="L39" s="26">
        <v>67</v>
      </c>
    </row>
    <row r="40" spans="1:14" ht="27" thickTop="1" thickBot="1">
      <c r="A40" s="5"/>
      <c r="B40" s="19" t="s">
        <v>26</v>
      </c>
      <c r="C40" s="26">
        <v>76</v>
      </c>
      <c r="D40" s="26">
        <v>57</v>
      </c>
      <c r="E40" s="26">
        <v>71</v>
      </c>
      <c r="F40" s="26">
        <v>52</v>
      </c>
      <c r="G40" s="26">
        <v>70</v>
      </c>
      <c r="H40" s="26">
        <v>55</v>
      </c>
      <c r="I40" s="26">
        <v>94</v>
      </c>
      <c r="J40" s="26">
        <v>74</v>
      </c>
      <c r="K40" s="26">
        <v>93</v>
      </c>
      <c r="L40" s="26">
        <v>73</v>
      </c>
    </row>
    <row r="41" spans="1:14" ht="27" thickTop="1" thickBot="1">
      <c r="A41" s="5"/>
      <c r="B41" s="19" t="s">
        <v>27</v>
      </c>
      <c r="C41" s="26">
        <v>146</v>
      </c>
      <c r="D41" s="26">
        <v>108</v>
      </c>
      <c r="E41" s="26">
        <v>149</v>
      </c>
      <c r="F41" s="26">
        <v>117</v>
      </c>
      <c r="G41" s="26">
        <v>106</v>
      </c>
      <c r="H41" s="26">
        <v>91</v>
      </c>
      <c r="I41" s="26">
        <v>176</v>
      </c>
      <c r="J41" s="26">
        <v>137</v>
      </c>
      <c r="K41" s="26">
        <v>271</v>
      </c>
      <c r="L41" s="26">
        <v>186</v>
      </c>
    </row>
    <row r="42" spans="1:14" ht="24" thickTop="1" thickBot="1">
      <c r="A42" s="5"/>
      <c r="B42" s="6" t="s">
        <v>11</v>
      </c>
      <c r="C42" s="29">
        <f t="shared" ref="C42:J42" si="2">SUM(C37:C41)</f>
        <v>7504</v>
      </c>
      <c r="D42" s="29">
        <f t="shared" si="2"/>
        <v>4474</v>
      </c>
      <c r="E42" s="29">
        <f t="shared" si="2"/>
        <v>6719</v>
      </c>
      <c r="F42" s="29">
        <f t="shared" si="2"/>
        <v>4067</v>
      </c>
      <c r="G42" s="29">
        <f t="shared" si="2"/>
        <v>6440</v>
      </c>
      <c r="H42" s="29">
        <f t="shared" si="2"/>
        <v>3904</v>
      </c>
      <c r="I42" s="29">
        <f t="shared" si="2"/>
        <v>5966</v>
      </c>
      <c r="J42" s="29">
        <f t="shared" si="2"/>
        <v>3824</v>
      </c>
      <c r="K42" s="29">
        <f>SUM(K37:K41)</f>
        <v>6371</v>
      </c>
      <c r="L42" s="29">
        <f>SUM(L37:L41)</f>
        <v>4056</v>
      </c>
    </row>
    <row r="43" spans="1:14" ht="19.5" thickTop="1">
      <c r="A43" s="5"/>
      <c r="B43" s="10"/>
      <c r="C43" s="30"/>
      <c r="D43" s="30"/>
      <c r="E43" s="30"/>
      <c r="F43" s="31"/>
      <c r="G43" s="31"/>
      <c r="H43" s="31"/>
      <c r="I43" s="31"/>
      <c r="J43" s="31"/>
      <c r="K43" s="31"/>
      <c r="L43" s="31"/>
    </row>
    <row r="44" spans="1:14" s="22" customFormat="1" ht="19.5" thickBot="1">
      <c r="A44" s="9" t="s">
        <v>28</v>
      </c>
      <c r="B44" s="71" t="s">
        <v>53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4" ht="24" thickTop="1" thickBot="1">
      <c r="A45" s="5"/>
      <c r="B45" s="68" t="s">
        <v>2</v>
      </c>
      <c r="C45" s="58">
        <v>2012</v>
      </c>
      <c r="D45" s="59"/>
      <c r="E45" s="58">
        <v>2013</v>
      </c>
      <c r="F45" s="59"/>
      <c r="G45" s="58">
        <v>2014</v>
      </c>
      <c r="H45" s="59"/>
      <c r="I45" s="58">
        <v>2015</v>
      </c>
      <c r="J45" s="59"/>
      <c r="K45" s="58">
        <v>2016</v>
      </c>
      <c r="L45" s="59"/>
    </row>
    <row r="46" spans="1:14" ht="27" thickTop="1" thickBot="1">
      <c r="A46" s="5"/>
      <c r="B46" s="69"/>
      <c r="C46" s="28" t="s">
        <v>11</v>
      </c>
      <c r="D46" s="28" t="s">
        <v>63</v>
      </c>
      <c r="E46" s="28" t="s">
        <v>11</v>
      </c>
      <c r="F46" s="28" t="s">
        <v>63</v>
      </c>
      <c r="G46" s="28" t="s">
        <v>11</v>
      </c>
      <c r="H46" s="28" t="s">
        <v>63</v>
      </c>
      <c r="I46" s="28" t="s">
        <v>11</v>
      </c>
      <c r="J46" s="46" t="s">
        <v>63</v>
      </c>
      <c r="K46" s="28" t="s">
        <v>11</v>
      </c>
      <c r="L46" s="28" t="s">
        <v>63</v>
      </c>
    </row>
    <row r="47" spans="1:14" ht="27" thickTop="1" thickBot="1">
      <c r="A47" s="5"/>
      <c r="B47" s="19" t="s">
        <v>5</v>
      </c>
      <c r="C47" s="26">
        <v>171</v>
      </c>
      <c r="D47" s="26">
        <v>97</v>
      </c>
      <c r="E47" s="26">
        <v>224</v>
      </c>
      <c r="F47" s="26">
        <v>137</v>
      </c>
      <c r="G47" s="26">
        <v>198</v>
      </c>
      <c r="H47" s="26">
        <v>120</v>
      </c>
      <c r="I47" s="26">
        <v>153</v>
      </c>
      <c r="J47" s="26">
        <v>75</v>
      </c>
      <c r="K47" s="26">
        <v>105</v>
      </c>
      <c r="L47" s="26">
        <v>41</v>
      </c>
      <c r="M47" s="32"/>
      <c r="N47" s="33"/>
    </row>
    <row r="48" spans="1:14" ht="27" thickTop="1" thickBot="1">
      <c r="A48" s="5"/>
      <c r="B48" s="19" t="s">
        <v>6</v>
      </c>
      <c r="C48" s="26">
        <v>164</v>
      </c>
      <c r="D48" s="26">
        <v>120</v>
      </c>
      <c r="E48" s="26">
        <v>254</v>
      </c>
      <c r="F48" s="26">
        <v>202</v>
      </c>
      <c r="G48" s="26">
        <v>110</v>
      </c>
      <c r="H48" s="26">
        <v>93</v>
      </c>
      <c r="I48" s="26">
        <v>126</v>
      </c>
      <c r="J48" s="26">
        <v>112</v>
      </c>
      <c r="K48" s="26">
        <v>118</v>
      </c>
      <c r="L48" s="26">
        <v>104</v>
      </c>
      <c r="M48" s="32"/>
      <c r="N48" s="33"/>
    </row>
    <row r="49" spans="1:15" ht="27" thickTop="1" thickBot="1">
      <c r="A49" s="5"/>
      <c r="B49" s="19" t="s">
        <v>7</v>
      </c>
      <c r="C49" s="26">
        <v>418</v>
      </c>
      <c r="D49" s="26">
        <v>152</v>
      </c>
      <c r="E49" s="26">
        <v>266</v>
      </c>
      <c r="F49" s="26">
        <v>87</v>
      </c>
      <c r="G49" s="26">
        <v>259</v>
      </c>
      <c r="H49" s="26">
        <v>112</v>
      </c>
      <c r="I49" s="26">
        <v>207</v>
      </c>
      <c r="J49" s="26">
        <v>86</v>
      </c>
      <c r="K49" s="26">
        <v>274</v>
      </c>
      <c r="L49" s="26">
        <v>121</v>
      </c>
      <c r="M49" s="32"/>
      <c r="N49" s="33"/>
    </row>
    <row r="50" spans="1:15" ht="27" thickTop="1" thickBot="1">
      <c r="A50" s="5"/>
      <c r="B50" s="19" t="s">
        <v>8</v>
      </c>
      <c r="C50" s="26">
        <v>230</v>
      </c>
      <c r="D50" s="26">
        <v>161</v>
      </c>
      <c r="E50" s="26">
        <v>174</v>
      </c>
      <c r="F50" s="26">
        <v>120</v>
      </c>
      <c r="G50" s="26">
        <v>194</v>
      </c>
      <c r="H50" s="26">
        <v>150</v>
      </c>
      <c r="I50" s="26">
        <v>196</v>
      </c>
      <c r="J50" s="26">
        <v>145</v>
      </c>
      <c r="K50" s="26">
        <v>183</v>
      </c>
      <c r="L50" s="26">
        <v>138</v>
      </c>
      <c r="M50" s="32"/>
      <c r="N50" s="33"/>
    </row>
    <row r="51" spans="1:15" ht="27" thickTop="1" thickBot="1">
      <c r="A51" s="5"/>
      <c r="B51" s="19" t="s">
        <v>9</v>
      </c>
      <c r="C51" s="26">
        <v>145</v>
      </c>
      <c r="D51" s="26">
        <v>125</v>
      </c>
      <c r="E51" s="26">
        <v>195</v>
      </c>
      <c r="F51" s="26">
        <v>177</v>
      </c>
      <c r="G51" s="26">
        <v>108</v>
      </c>
      <c r="H51" s="26">
        <v>94</v>
      </c>
      <c r="I51" s="26">
        <v>86</v>
      </c>
      <c r="J51" s="26">
        <v>65</v>
      </c>
      <c r="K51" s="26">
        <v>104</v>
      </c>
      <c r="L51" s="26">
        <v>81</v>
      </c>
      <c r="M51" s="32"/>
      <c r="N51" s="33"/>
    </row>
    <row r="52" spans="1:15" ht="27" thickTop="1" thickBot="1">
      <c r="A52" s="5"/>
      <c r="B52" s="19" t="s">
        <v>10</v>
      </c>
      <c r="C52" s="26">
        <v>620</v>
      </c>
      <c r="D52" s="26">
        <v>471</v>
      </c>
      <c r="E52" s="26">
        <v>500</v>
      </c>
      <c r="F52" s="26">
        <v>371</v>
      </c>
      <c r="G52" s="26">
        <v>360</v>
      </c>
      <c r="H52" s="26">
        <v>269</v>
      </c>
      <c r="I52" s="26">
        <v>397</v>
      </c>
      <c r="J52" s="26">
        <v>307</v>
      </c>
      <c r="K52" s="26">
        <v>468</v>
      </c>
      <c r="L52" s="26">
        <v>366</v>
      </c>
      <c r="M52" s="32"/>
      <c r="N52" s="33"/>
    </row>
    <row r="53" spans="1:15" ht="24" thickTop="1" thickBot="1">
      <c r="A53" s="5"/>
      <c r="B53" s="6" t="s">
        <v>11</v>
      </c>
      <c r="C53" s="29">
        <f t="shared" ref="C53:J53" si="3">SUM(C47:C52)</f>
        <v>1748</v>
      </c>
      <c r="D53" s="29">
        <f t="shared" si="3"/>
        <v>1126</v>
      </c>
      <c r="E53" s="29">
        <f t="shared" si="3"/>
        <v>1613</v>
      </c>
      <c r="F53" s="29">
        <f t="shared" si="3"/>
        <v>1094</v>
      </c>
      <c r="G53" s="29">
        <f t="shared" si="3"/>
        <v>1229</v>
      </c>
      <c r="H53" s="29">
        <f t="shared" si="3"/>
        <v>838</v>
      </c>
      <c r="I53" s="29">
        <f t="shared" si="3"/>
        <v>1165</v>
      </c>
      <c r="J53" s="29">
        <f t="shared" si="3"/>
        <v>790</v>
      </c>
      <c r="K53" s="29">
        <f>SUM(K47:K52)</f>
        <v>1252</v>
      </c>
      <c r="L53" s="29">
        <f>SUM(L47:L52)</f>
        <v>851</v>
      </c>
      <c r="M53" s="32"/>
      <c r="N53" s="32"/>
      <c r="O53" s="32"/>
    </row>
    <row r="54" spans="1:15" ht="26.25" thickTop="1">
      <c r="A54" s="5"/>
      <c r="B54" s="11"/>
      <c r="C54" s="34"/>
      <c r="D54" s="34"/>
      <c r="E54" s="34"/>
      <c r="F54" s="35"/>
      <c r="G54" s="35"/>
      <c r="H54" s="35"/>
      <c r="I54" s="35"/>
      <c r="J54" s="35"/>
      <c r="K54" s="35"/>
      <c r="L54" s="35"/>
    </row>
    <row r="55" spans="1:15" s="22" customFormat="1" ht="19.5" thickBot="1">
      <c r="A55" s="9" t="s">
        <v>29</v>
      </c>
      <c r="B55" s="71" t="s">
        <v>54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5" ht="24" thickTop="1" thickBot="1">
      <c r="A56" s="5"/>
      <c r="B56" s="68" t="s">
        <v>2</v>
      </c>
      <c r="C56" s="58">
        <v>2012</v>
      </c>
      <c r="D56" s="59"/>
      <c r="E56" s="58">
        <v>2013</v>
      </c>
      <c r="F56" s="59"/>
      <c r="G56" s="58">
        <v>2014</v>
      </c>
      <c r="H56" s="59"/>
      <c r="I56" s="58">
        <v>2015</v>
      </c>
      <c r="J56" s="59"/>
      <c r="K56" s="58">
        <v>2016</v>
      </c>
      <c r="L56" s="59"/>
    </row>
    <row r="57" spans="1:15" ht="24" thickTop="1" thickBot="1">
      <c r="A57" s="5"/>
      <c r="B57" s="69"/>
      <c r="C57" s="28" t="s">
        <v>11</v>
      </c>
      <c r="D57" s="28" t="s">
        <v>63</v>
      </c>
      <c r="E57" s="28" t="s">
        <v>11</v>
      </c>
      <c r="F57" s="28" t="s">
        <v>63</v>
      </c>
      <c r="G57" s="28" t="s">
        <v>11</v>
      </c>
      <c r="H57" s="28" t="s">
        <v>63</v>
      </c>
      <c r="I57" s="28" t="s">
        <v>11</v>
      </c>
      <c r="J57" s="28" t="s">
        <v>63</v>
      </c>
      <c r="K57" s="28" t="s">
        <v>11</v>
      </c>
      <c r="L57" s="28" t="s">
        <v>63</v>
      </c>
    </row>
    <row r="58" spans="1:15" ht="27" thickTop="1" thickBot="1">
      <c r="A58" s="5"/>
      <c r="B58" s="19" t="s">
        <v>23</v>
      </c>
      <c r="C58" s="26">
        <v>182</v>
      </c>
      <c r="D58" s="26">
        <v>132</v>
      </c>
      <c r="E58" s="26">
        <v>146</v>
      </c>
      <c r="F58" s="26">
        <v>113</v>
      </c>
      <c r="G58" s="26">
        <v>178</v>
      </c>
      <c r="H58" s="26">
        <v>125</v>
      </c>
      <c r="I58" s="26">
        <v>258</v>
      </c>
      <c r="J58" s="26">
        <v>191</v>
      </c>
      <c r="K58" s="26">
        <v>299</v>
      </c>
      <c r="L58" s="26">
        <v>226</v>
      </c>
      <c r="M58" s="32"/>
      <c r="N58" s="32"/>
      <c r="O58" s="32"/>
    </row>
    <row r="59" spans="1:15" ht="27" thickTop="1" thickBot="1">
      <c r="A59" s="5"/>
      <c r="B59" s="19" t="s">
        <v>24</v>
      </c>
      <c r="C59" s="26">
        <v>1422</v>
      </c>
      <c r="D59" s="26">
        <v>882</v>
      </c>
      <c r="E59" s="26">
        <v>1382</v>
      </c>
      <c r="F59" s="26">
        <v>923</v>
      </c>
      <c r="G59" s="26">
        <v>983</v>
      </c>
      <c r="H59" s="26">
        <v>665</v>
      </c>
      <c r="I59" s="26">
        <v>838</v>
      </c>
      <c r="J59" s="26">
        <v>539</v>
      </c>
      <c r="K59" s="26">
        <v>903</v>
      </c>
      <c r="L59" s="26">
        <v>585</v>
      </c>
      <c r="M59" s="32"/>
      <c r="N59" s="32"/>
      <c r="O59" s="32"/>
    </row>
    <row r="60" spans="1:15" ht="27" thickTop="1" thickBot="1">
      <c r="A60" s="5"/>
      <c r="B60" s="19" t="s">
        <v>26</v>
      </c>
      <c r="C60" s="26">
        <v>33</v>
      </c>
      <c r="D60" s="26">
        <v>24</v>
      </c>
      <c r="E60" s="26">
        <v>20</v>
      </c>
      <c r="F60" s="26">
        <v>17</v>
      </c>
      <c r="G60" s="26">
        <v>16</v>
      </c>
      <c r="H60" s="26">
        <v>10</v>
      </c>
      <c r="I60" s="26">
        <v>31</v>
      </c>
      <c r="J60" s="26">
        <v>24</v>
      </c>
      <c r="K60" s="26">
        <v>12</v>
      </c>
      <c r="L60" s="26">
        <v>6</v>
      </c>
    </row>
    <row r="61" spans="1:15" ht="27" thickTop="1" thickBot="1">
      <c r="A61" s="5"/>
      <c r="B61" s="19" t="s">
        <v>27</v>
      </c>
      <c r="C61" s="26">
        <v>111</v>
      </c>
      <c r="D61" s="26">
        <v>88</v>
      </c>
      <c r="E61" s="26">
        <v>65</v>
      </c>
      <c r="F61" s="26">
        <v>41</v>
      </c>
      <c r="G61" s="26">
        <v>52</v>
      </c>
      <c r="H61" s="26">
        <v>38</v>
      </c>
      <c r="I61" s="26">
        <v>38</v>
      </c>
      <c r="J61" s="26">
        <v>36</v>
      </c>
      <c r="K61" s="26">
        <v>38</v>
      </c>
      <c r="L61" s="26">
        <v>34</v>
      </c>
    </row>
    <row r="62" spans="1:15" s="36" customFormat="1" ht="24" thickTop="1" thickBot="1">
      <c r="A62" s="5"/>
      <c r="B62" s="6" t="s">
        <v>11</v>
      </c>
      <c r="C62" s="29">
        <f t="shared" ref="C62:J62" si="4">SUM(C58:C61)</f>
        <v>1748</v>
      </c>
      <c r="D62" s="29">
        <f t="shared" si="4"/>
        <v>1126</v>
      </c>
      <c r="E62" s="29">
        <f t="shared" si="4"/>
        <v>1613</v>
      </c>
      <c r="F62" s="29">
        <f t="shared" si="4"/>
        <v>1094</v>
      </c>
      <c r="G62" s="29">
        <f t="shared" si="4"/>
        <v>1229</v>
      </c>
      <c r="H62" s="29">
        <f t="shared" si="4"/>
        <v>838</v>
      </c>
      <c r="I62" s="29">
        <f t="shared" si="4"/>
        <v>1165</v>
      </c>
      <c r="J62" s="29">
        <f t="shared" si="4"/>
        <v>790</v>
      </c>
      <c r="K62" s="29">
        <f>SUM(K58:K61)</f>
        <v>1252</v>
      </c>
      <c r="L62" s="29">
        <f>SUM(L58:L61)</f>
        <v>851</v>
      </c>
    </row>
    <row r="63" spans="1:15" ht="26.25" thickTop="1">
      <c r="A63" s="5"/>
      <c r="B63" s="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5" s="22" customFormat="1" ht="19.5" thickBot="1">
      <c r="A64" s="9" t="s">
        <v>30</v>
      </c>
      <c r="B64" s="71" t="s">
        <v>75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5" ht="24" thickTop="1" thickBot="1">
      <c r="A65" s="5"/>
      <c r="B65" s="68" t="s">
        <v>2</v>
      </c>
      <c r="C65" s="58" t="s">
        <v>59</v>
      </c>
      <c r="D65" s="59"/>
      <c r="E65" s="58" t="s">
        <v>60</v>
      </c>
      <c r="F65" s="59"/>
      <c r="G65" s="58" t="s">
        <v>61</v>
      </c>
      <c r="H65" s="59"/>
      <c r="I65" s="58" t="s">
        <v>62</v>
      </c>
      <c r="J65" s="59"/>
      <c r="K65" s="58" t="s">
        <v>72</v>
      </c>
      <c r="L65" s="59"/>
    </row>
    <row r="66" spans="1:15" ht="24" thickTop="1" thickBot="1">
      <c r="A66" s="5"/>
      <c r="B66" s="69"/>
      <c r="C66" s="28" t="s">
        <v>11</v>
      </c>
      <c r="D66" s="28" t="s">
        <v>63</v>
      </c>
      <c r="E66" s="28" t="s">
        <v>11</v>
      </c>
      <c r="F66" s="28" t="s">
        <v>63</v>
      </c>
      <c r="G66" s="28" t="s">
        <v>11</v>
      </c>
      <c r="H66" s="28" t="s">
        <v>63</v>
      </c>
      <c r="I66" s="28" t="s">
        <v>11</v>
      </c>
      <c r="J66" s="28" t="s">
        <v>63</v>
      </c>
      <c r="K66" s="28" t="s">
        <v>11</v>
      </c>
      <c r="L66" s="28" t="s">
        <v>63</v>
      </c>
    </row>
    <row r="67" spans="1:15" ht="27" thickTop="1" thickBot="1">
      <c r="A67" s="5"/>
      <c r="B67" s="19" t="s">
        <v>13</v>
      </c>
      <c r="C67" s="26">
        <v>89</v>
      </c>
      <c r="D67" s="26">
        <v>79</v>
      </c>
      <c r="E67" s="26">
        <v>199</v>
      </c>
      <c r="F67" s="26">
        <v>170</v>
      </c>
      <c r="G67" s="26">
        <v>88</v>
      </c>
      <c r="H67" s="26">
        <v>80</v>
      </c>
      <c r="I67" s="26">
        <v>113</v>
      </c>
      <c r="J67" s="26">
        <v>106</v>
      </c>
      <c r="K67" s="26">
        <v>109</v>
      </c>
      <c r="L67" s="26">
        <v>98</v>
      </c>
      <c r="M67" s="33"/>
    </row>
    <row r="68" spans="1:15" ht="27" thickTop="1" thickBot="1">
      <c r="A68" s="5"/>
      <c r="B68" s="19" t="s">
        <v>14</v>
      </c>
      <c r="C68" s="26">
        <v>364</v>
      </c>
      <c r="D68" s="26">
        <v>270</v>
      </c>
      <c r="E68" s="26">
        <v>294</v>
      </c>
      <c r="F68" s="26">
        <v>212</v>
      </c>
      <c r="G68" s="26">
        <v>281</v>
      </c>
      <c r="H68" s="26">
        <v>202</v>
      </c>
      <c r="I68" s="26">
        <v>286</v>
      </c>
      <c r="J68" s="26">
        <v>220</v>
      </c>
      <c r="K68" s="26">
        <v>390</v>
      </c>
      <c r="L68" s="26">
        <v>306</v>
      </c>
      <c r="M68" s="33"/>
    </row>
    <row r="69" spans="1:15" ht="27" thickTop="1" thickBot="1">
      <c r="A69" s="5"/>
      <c r="B69" s="19" t="s">
        <v>15</v>
      </c>
      <c r="C69" s="26">
        <v>75</v>
      </c>
      <c r="D69" s="26">
        <v>41</v>
      </c>
      <c r="E69" s="26">
        <v>55</v>
      </c>
      <c r="F69" s="26">
        <v>32</v>
      </c>
      <c r="G69" s="26">
        <v>22</v>
      </c>
      <c r="H69" s="26">
        <v>13</v>
      </c>
      <c r="I69" s="26">
        <v>13</v>
      </c>
      <c r="J69" s="26">
        <v>6</v>
      </c>
      <c r="K69" s="26">
        <v>9</v>
      </c>
      <c r="L69" s="26">
        <v>6</v>
      </c>
      <c r="M69" s="33"/>
    </row>
    <row r="70" spans="1:15" ht="27" thickTop="1" thickBot="1">
      <c r="A70" s="5"/>
      <c r="B70" s="19" t="s">
        <v>16</v>
      </c>
      <c r="C70" s="26">
        <v>90</v>
      </c>
      <c r="D70" s="26">
        <v>79</v>
      </c>
      <c r="E70" s="26">
        <v>79</v>
      </c>
      <c r="F70" s="26">
        <v>63</v>
      </c>
      <c r="G70" s="26">
        <v>74</v>
      </c>
      <c r="H70" s="26">
        <v>64</v>
      </c>
      <c r="I70" s="26">
        <v>71</v>
      </c>
      <c r="J70" s="26">
        <v>65</v>
      </c>
      <c r="K70" s="26">
        <v>66</v>
      </c>
      <c r="L70" s="26">
        <v>59</v>
      </c>
      <c r="M70" s="33"/>
    </row>
    <row r="71" spans="1:15" ht="27" thickTop="1" thickBot="1">
      <c r="A71" s="5"/>
      <c r="B71" s="19" t="s">
        <v>17</v>
      </c>
      <c r="C71" s="26">
        <v>186</v>
      </c>
      <c r="D71" s="26">
        <v>152</v>
      </c>
      <c r="E71" s="26">
        <v>144</v>
      </c>
      <c r="F71" s="26">
        <v>116</v>
      </c>
      <c r="G71" s="26">
        <v>121</v>
      </c>
      <c r="H71" s="26">
        <v>99</v>
      </c>
      <c r="I71" s="26">
        <v>146</v>
      </c>
      <c r="J71" s="26">
        <v>117</v>
      </c>
      <c r="K71" s="26">
        <v>136</v>
      </c>
      <c r="L71" s="26">
        <v>112</v>
      </c>
      <c r="M71" s="33"/>
    </row>
    <row r="72" spans="1:15" ht="27" thickTop="1" thickBot="1">
      <c r="A72" s="5"/>
      <c r="B72" s="19" t="s">
        <v>18</v>
      </c>
      <c r="C72" s="26">
        <v>454</v>
      </c>
      <c r="D72" s="26">
        <v>273</v>
      </c>
      <c r="E72" s="26">
        <v>392</v>
      </c>
      <c r="F72" s="26">
        <v>237</v>
      </c>
      <c r="G72" s="26">
        <v>286</v>
      </c>
      <c r="H72" s="26">
        <v>183</v>
      </c>
      <c r="I72" s="26">
        <v>235</v>
      </c>
      <c r="J72" s="26">
        <v>125</v>
      </c>
      <c r="K72" s="26">
        <v>185</v>
      </c>
      <c r="L72" s="26">
        <v>88</v>
      </c>
      <c r="M72" s="33"/>
    </row>
    <row r="73" spans="1:15" ht="27" thickTop="1" thickBot="1">
      <c r="A73" s="5"/>
      <c r="B73" s="19" t="s">
        <v>19</v>
      </c>
      <c r="C73" s="26">
        <v>64</v>
      </c>
      <c r="D73" s="26">
        <v>45</v>
      </c>
      <c r="E73" s="26">
        <v>33</v>
      </c>
      <c r="F73" s="26">
        <v>25</v>
      </c>
      <c r="G73" s="26">
        <v>51</v>
      </c>
      <c r="H73" s="26">
        <v>38</v>
      </c>
      <c r="I73" s="26">
        <v>43</v>
      </c>
      <c r="J73" s="26">
        <v>35</v>
      </c>
      <c r="K73" s="26">
        <v>56</v>
      </c>
      <c r="L73" s="26">
        <v>41</v>
      </c>
      <c r="M73" s="33"/>
    </row>
    <row r="74" spans="1:15" ht="27" thickTop="1" thickBot="1">
      <c r="A74" s="5"/>
      <c r="B74" s="19" t="s">
        <v>20</v>
      </c>
      <c r="C74" s="26">
        <v>145</v>
      </c>
      <c r="D74" s="26">
        <v>125</v>
      </c>
      <c r="E74" s="26">
        <v>195</v>
      </c>
      <c r="F74" s="26">
        <v>177</v>
      </c>
      <c r="G74" s="26">
        <v>108</v>
      </c>
      <c r="H74" s="26">
        <v>94</v>
      </c>
      <c r="I74" s="26">
        <v>86</v>
      </c>
      <c r="J74" s="26">
        <v>65</v>
      </c>
      <c r="K74" s="26">
        <v>104</v>
      </c>
      <c r="L74" s="26">
        <v>81</v>
      </c>
      <c r="M74" s="33"/>
    </row>
    <row r="75" spans="1:15" ht="27" thickTop="1" thickBot="1">
      <c r="A75" s="5"/>
      <c r="B75" s="19" t="s">
        <v>21</v>
      </c>
      <c r="C75" s="26">
        <v>281</v>
      </c>
      <c r="D75" s="26">
        <v>62</v>
      </c>
      <c r="E75" s="26">
        <v>222</v>
      </c>
      <c r="F75" s="26">
        <v>62</v>
      </c>
      <c r="G75" s="26">
        <v>198</v>
      </c>
      <c r="H75" s="26">
        <v>65</v>
      </c>
      <c r="I75" s="26">
        <v>172</v>
      </c>
      <c r="J75" s="26">
        <v>51</v>
      </c>
      <c r="K75" s="26">
        <v>197</v>
      </c>
      <c r="L75" s="26">
        <v>60</v>
      </c>
      <c r="M75" s="33"/>
    </row>
    <row r="76" spans="1:15" ht="24" thickTop="1" thickBot="1">
      <c r="A76" s="5"/>
      <c r="B76" s="6" t="s">
        <v>11</v>
      </c>
      <c r="C76" s="29">
        <f t="shared" ref="C76:J76" si="5">SUM(C67:C75)</f>
        <v>1748</v>
      </c>
      <c r="D76" s="29">
        <f t="shared" si="5"/>
        <v>1126</v>
      </c>
      <c r="E76" s="29">
        <f t="shared" si="5"/>
        <v>1613</v>
      </c>
      <c r="F76" s="29">
        <f t="shared" si="5"/>
        <v>1094</v>
      </c>
      <c r="G76" s="29">
        <f t="shared" si="5"/>
        <v>1229</v>
      </c>
      <c r="H76" s="29">
        <f t="shared" si="5"/>
        <v>838</v>
      </c>
      <c r="I76" s="29">
        <f t="shared" si="5"/>
        <v>1165</v>
      </c>
      <c r="J76" s="29">
        <f t="shared" si="5"/>
        <v>790</v>
      </c>
      <c r="K76" s="29">
        <f>SUM(K67:K75)</f>
        <v>1252</v>
      </c>
      <c r="L76" s="29">
        <f>SUM(L67:L75)</f>
        <v>851</v>
      </c>
      <c r="M76" s="32"/>
      <c r="N76" s="32"/>
      <c r="O76" s="32"/>
    </row>
    <row r="77" spans="1:15" ht="26.25" thickTop="1">
      <c r="A77" s="5"/>
      <c r="B77" s="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5" s="22" customFormat="1" ht="19.5" thickBot="1">
      <c r="A78" s="9" t="s">
        <v>31</v>
      </c>
      <c r="B78" s="71" t="s">
        <v>55</v>
      </c>
      <c r="C78" s="71"/>
      <c r="D78" s="71"/>
      <c r="E78" s="71"/>
      <c r="F78" s="71"/>
      <c r="G78" s="71"/>
      <c r="H78" s="11"/>
      <c r="I78" s="7"/>
      <c r="J78" s="7"/>
      <c r="K78" s="7"/>
      <c r="L78" s="7"/>
    </row>
    <row r="79" spans="1:15" ht="27" thickTop="1" thickBot="1">
      <c r="A79" s="5"/>
      <c r="B79" s="65" t="s">
        <v>2</v>
      </c>
      <c r="C79" s="65" t="s">
        <v>59</v>
      </c>
      <c r="D79" s="65" t="s">
        <v>60</v>
      </c>
      <c r="E79" s="65" t="s">
        <v>61</v>
      </c>
      <c r="F79" s="65" t="s">
        <v>62</v>
      </c>
      <c r="G79" s="65" t="s">
        <v>72</v>
      </c>
      <c r="H79" s="60" t="s">
        <v>78</v>
      </c>
      <c r="I79" s="61"/>
      <c r="J79" s="61"/>
      <c r="K79" s="27"/>
      <c r="L79" s="27"/>
    </row>
    <row r="80" spans="1:15" ht="27" thickTop="1" thickBot="1">
      <c r="A80" s="5"/>
      <c r="B80" s="66"/>
      <c r="C80" s="66"/>
      <c r="D80" s="66"/>
      <c r="E80" s="66"/>
      <c r="F80" s="66"/>
      <c r="G80" s="66"/>
      <c r="H80" s="50" t="s">
        <v>82</v>
      </c>
      <c r="I80" s="50" t="s">
        <v>83</v>
      </c>
      <c r="J80" s="50" t="s">
        <v>11</v>
      </c>
      <c r="K80" s="27"/>
      <c r="L80" s="27"/>
    </row>
    <row r="81" spans="1:15" ht="27" thickTop="1" thickBot="1">
      <c r="A81" s="5"/>
      <c r="B81" s="19" t="s">
        <v>32</v>
      </c>
      <c r="C81" s="37">
        <v>2</v>
      </c>
      <c r="D81" s="37">
        <v>2</v>
      </c>
      <c r="E81" s="37">
        <v>2</v>
      </c>
      <c r="F81" s="37">
        <v>2</v>
      </c>
      <c r="G81" s="37">
        <v>2</v>
      </c>
      <c r="H81" s="51">
        <v>2</v>
      </c>
      <c r="I81" s="51">
        <v>5</v>
      </c>
      <c r="J81" s="51">
        <v>7</v>
      </c>
      <c r="K81" s="27"/>
      <c r="L81" s="27"/>
    </row>
    <row r="82" spans="1:15" ht="27" thickTop="1" thickBot="1">
      <c r="A82" s="5"/>
      <c r="B82" s="19" t="s">
        <v>33</v>
      </c>
      <c r="C82" s="37">
        <v>1689</v>
      </c>
      <c r="D82" s="37">
        <v>1430</v>
      </c>
      <c r="E82" s="37">
        <v>1291</v>
      </c>
      <c r="F82" s="37">
        <v>1331</v>
      </c>
      <c r="G82" s="37">
        <v>1266</v>
      </c>
      <c r="H82" s="51">
        <v>1358</v>
      </c>
      <c r="I82" s="51">
        <v>1031</v>
      </c>
      <c r="J82" s="51">
        <v>2389</v>
      </c>
      <c r="K82" s="27"/>
      <c r="L82" s="27"/>
    </row>
    <row r="83" spans="1:15" ht="27" thickTop="1" thickBot="1">
      <c r="A83" s="5"/>
      <c r="B83" s="19" t="s">
        <v>34</v>
      </c>
      <c r="C83" s="37">
        <v>20.7</v>
      </c>
      <c r="D83" s="37">
        <v>20</v>
      </c>
      <c r="E83" s="37">
        <v>20.5</v>
      </c>
      <c r="F83" s="37">
        <v>20.7</v>
      </c>
      <c r="G83" s="37">
        <v>22</v>
      </c>
      <c r="H83" s="62" t="s">
        <v>81</v>
      </c>
      <c r="I83" s="63"/>
      <c r="J83" s="64"/>
      <c r="K83" s="39"/>
      <c r="L83" s="39"/>
      <c r="M83" s="40"/>
      <c r="N83" s="40"/>
      <c r="O83" s="40"/>
    </row>
    <row r="84" spans="1:15" ht="26.25" thickTop="1">
      <c r="A84" s="5"/>
      <c r="B84" s="7"/>
      <c r="C84" s="27"/>
      <c r="D84" s="27"/>
      <c r="E84" s="27"/>
      <c r="F84" s="27"/>
      <c r="G84" s="27"/>
      <c r="H84" s="27"/>
      <c r="I84" s="38"/>
      <c r="J84" s="38"/>
      <c r="K84" s="39"/>
      <c r="L84" s="39"/>
      <c r="M84" s="40"/>
      <c r="N84" s="40"/>
      <c r="O84" s="40"/>
    </row>
    <row r="85" spans="1:15" s="22" customFormat="1" ht="19.5" thickBot="1">
      <c r="A85" s="9" t="s">
        <v>35</v>
      </c>
      <c r="B85" s="71" t="s">
        <v>56</v>
      </c>
      <c r="C85" s="71"/>
      <c r="D85" s="71"/>
      <c r="E85" s="71"/>
      <c r="F85" s="71"/>
      <c r="G85" s="71"/>
      <c r="H85" s="11"/>
      <c r="I85" s="15"/>
      <c r="J85" s="15"/>
      <c r="K85" s="16"/>
      <c r="L85" s="16"/>
      <c r="M85" s="16"/>
      <c r="N85" s="16"/>
      <c r="O85" s="16"/>
    </row>
    <row r="86" spans="1:15" ht="24" thickTop="1" thickBot="1">
      <c r="A86" s="5"/>
      <c r="B86" s="4" t="s">
        <v>2</v>
      </c>
      <c r="C86" s="23" t="s">
        <v>59</v>
      </c>
      <c r="D86" s="23" t="s">
        <v>60</v>
      </c>
      <c r="E86" s="23" t="s">
        <v>61</v>
      </c>
      <c r="F86" s="23" t="s">
        <v>62</v>
      </c>
      <c r="G86" s="23" t="s">
        <v>72</v>
      </c>
      <c r="H86" s="23" t="s">
        <v>78</v>
      </c>
      <c r="I86" s="38"/>
      <c r="J86" s="38"/>
      <c r="K86" s="39"/>
      <c r="L86" s="39"/>
      <c r="M86" s="40"/>
      <c r="N86" s="40"/>
      <c r="O86" s="40"/>
    </row>
    <row r="87" spans="1:15" ht="27" thickTop="1" thickBot="1">
      <c r="A87" s="5"/>
      <c r="B87" s="19" t="s">
        <v>36</v>
      </c>
      <c r="C87" s="37">
        <v>1</v>
      </c>
      <c r="D87" s="37">
        <v>1</v>
      </c>
      <c r="E87" s="37">
        <v>1</v>
      </c>
      <c r="F87" s="37">
        <v>1</v>
      </c>
      <c r="G87" s="37">
        <v>1</v>
      </c>
      <c r="H87" s="37">
        <v>1</v>
      </c>
      <c r="I87" s="38"/>
      <c r="J87" s="38"/>
      <c r="K87" s="39"/>
      <c r="L87" s="39"/>
      <c r="M87" s="40"/>
      <c r="N87" s="40"/>
      <c r="O87" s="40"/>
    </row>
    <row r="88" spans="1:15" ht="27" thickTop="1" thickBot="1">
      <c r="A88" s="5"/>
      <c r="B88" s="19" t="s">
        <v>37</v>
      </c>
      <c r="C88" s="37">
        <v>2690</v>
      </c>
      <c r="D88" s="37">
        <v>2563</v>
      </c>
      <c r="E88" s="37">
        <v>2369</v>
      </c>
      <c r="F88" s="37">
        <v>2455</v>
      </c>
      <c r="G88" s="37">
        <v>2006</v>
      </c>
      <c r="H88" s="37">
        <v>1871</v>
      </c>
      <c r="I88" s="38"/>
      <c r="J88" s="38"/>
      <c r="K88" s="39"/>
      <c r="L88" s="39"/>
      <c r="M88" s="40"/>
      <c r="N88" s="40"/>
      <c r="O88" s="40"/>
    </row>
    <row r="89" spans="1:15" ht="26.25" thickTop="1">
      <c r="A89" s="5"/>
      <c r="B89" s="7"/>
      <c r="C89" s="27"/>
      <c r="D89" s="27"/>
      <c r="E89" s="27"/>
      <c r="F89" s="27"/>
      <c r="G89" s="27"/>
      <c r="H89" s="27"/>
      <c r="I89" s="38"/>
      <c r="J89" s="38"/>
      <c r="K89" s="39"/>
      <c r="L89" s="39"/>
      <c r="M89" s="40"/>
      <c r="N89" s="40"/>
      <c r="O89" s="40"/>
    </row>
    <row r="90" spans="1:15" s="22" customFormat="1" ht="19.5" thickBot="1">
      <c r="A90" s="9" t="s">
        <v>38</v>
      </c>
      <c r="B90" s="72" t="s">
        <v>76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16"/>
      <c r="N90" s="16"/>
      <c r="O90" s="16"/>
    </row>
    <row r="91" spans="1:15" ht="24" thickTop="1" thickBot="1">
      <c r="A91" s="5"/>
      <c r="B91" s="68" t="s">
        <v>2</v>
      </c>
      <c r="C91" s="58" t="s">
        <v>60</v>
      </c>
      <c r="D91" s="59"/>
      <c r="E91" s="58" t="s">
        <v>61</v>
      </c>
      <c r="F91" s="59"/>
      <c r="G91" s="58" t="s">
        <v>62</v>
      </c>
      <c r="H91" s="59"/>
      <c r="I91" s="58" t="s">
        <v>72</v>
      </c>
      <c r="J91" s="59"/>
      <c r="K91" s="58" t="s">
        <v>78</v>
      </c>
      <c r="L91" s="59"/>
      <c r="M91" s="40"/>
      <c r="N91" s="40"/>
      <c r="O91" s="40"/>
    </row>
    <row r="92" spans="1:15" ht="24" thickTop="1" thickBot="1">
      <c r="A92" s="5"/>
      <c r="B92" s="69"/>
      <c r="C92" s="28" t="s">
        <v>11</v>
      </c>
      <c r="D92" s="28" t="s">
        <v>63</v>
      </c>
      <c r="E92" s="28" t="s">
        <v>11</v>
      </c>
      <c r="F92" s="28" t="s">
        <v>63</v>
      </c>
      <c r="G92" s="28" t="s">
        <v>11</v>
      </c>
      <c r="H92" s="28" t="s">
        <v>63</v>
      </c>
      <c r="I92" s="28" t="s">
        <v>11</v>
      </c>
      <c r="J92" s="28" t="s">
        <v>63</v>
      </c>
      <c r="K92" s="28" t="s">
        <v>11</v>
      </c>
      <c r="L92" s="28" t="s">
        <v>63</v>
      </c>
      <c r="M92" s="40"/>
      <c r="N92" s="40"/>
      <c r="O92" s="40"/>
    </row>
    <row r="93" spans="1:15" ht="27" thickTop="1" thickBot="1">
      <c r="A93" s="5"/>
      <c r="B93" s="19" t="s">
        <v>39</v>
      </c>
      <c r="C93" s="54">
        <v>5</v>
      </c>
      <c r="D93" s="54">
        <v>0</v>
      </c>
      <c r="E93" s="54">
        <v>5</v>
      </c>
      <c r="F93" s="54">
        <v>0</v>
      </c>
      <c r="G93" s="47">
        <v>5</v>
      </c>
      <c r="H93" s="47">
        <v>0</v>
      </c>
      <c r="I93" s="47">
        <v>5</v>
      </c>
      <c r="J93" s="47">
        <v>0</v>
      </c>
      <c r="K93" s="47">
        <v>6</v>
      </c>
      <c r="L93" s="47">
        <v>0</v>
      </c>
      <c r="M93" s="41"/>
      <c r="N93" s="40"/>
      <c r="O93" s="40"/>
    </row>
    <row r="94" spans="1:15" ht="27" thickTop="1" thickBot="1">
      <c r="A94" s="5"/>
      <c r="B94" s="19" t="s">
        <v>40</v>
      </c>
      <c r="C94" s="54">
        <v>6</v>
      </c>
      <c r="D94" s="54">
        <v>0</v>
      </c>
      <c r="E94" s="54">
        <v>9</v>
      </c>
      <c r="F94" s="54">
        <v>1</v>
      </c>
      <c r="G94" s="47">
        <v>10</v>
      </c>
      <c r="H94" s="47">
        <v>1</v>
      </c>
      <c r="I94" s="47">
        <v>8</v>
      </c>
      <c r="J94" s="47">
        <v>1</v>
      </c>
      <c r="K94" s="47">
        <v>7</v>
      </c>
      <c r="L94" s="47">
        <v>1</v>
      </c>
      <c r="M94" s="41"/>
      <c r="N94" s="40"/>
      <c r="O94" s="40"/>
    </row>
    <row r="95" spans="1:15" ht="27" thickTop="1" thickBot="1">
      <c r="A95" s="5"/>
      <c r="B95" s="19" t="s">
        <v>41</v>
      </c>
      <c r="C95" s="54">
        <v>93</v>
      </c>
      <c r="D95" s="54">
        <v>32</v>
      </c>
      <c r="E95" s="54">
        <v>93</v>
      </c>
      <c r="F95" s="54">
        <v>37</v>
      </c>
      <c r="G95" s="47">
        <v>101</v>
      </c>
      <c r="H95" s="47">
        <v>43</v>
      </c>
      <c r="I95" s="47">
        <v>112</v>
      </c>
      <c r="J95" s="47">
        <v>44</v>
      </c>
      <c r="K95" s="47">
        <v>119</v>
      </c>
      <c r="L95" s="47">
        <v>49</v>
      </c>
      <c r="M95" s="41"/>
      <c r="N95" s="40"/>
      <c r="O95" s="40"/>
    </row>
    <row r="96" spans="1:15" ht="27" thickTop="1" thickBot="1">
      <c r="A96" s="5"/>
      <c r="B96" s="19" t="s">
        <v>48</v>
      </c>
      <c r="C96" s="54">
        <v>131</v>
      </c>
      <c r="D96" s="54">
        <v>70</v>
      </c>
      <c r="E96" s="54">
        <v>124</v>
      </c>
      <c r="F96" s="54">
        <v>64</v>
      </c>
      <c r="G96" s="47">
        <v>121</v>
      </c>
      <c r="H96" s="47">
        <v>65</v>
      </c>
      <c r="I96" s="47">
        <v>108</v>
      </c>
      <c r="J96" s="47">
        <v>63</v>
      </c>
      <c r="K96" s="47">
        <v>101</v>
      </c>
      <c r="L96" s="47">
        <v>57</v>
      </c>
      <c r="M96" s="41"/>
      <c r="N96" s="40"/>
      <c r="O96" s="40"/>
    </row>
    <row r="97" spans="1:15" ht="27" thickTop="1" thickBot="1">
      <c r="A97" s="5"/>
      <c r="B97" s="19" t="s">
        <v>49</v>
      </c>
      <c r="C97" s="54">
        <v>75.5</v>
      </c>
      <c r="D97" s="54">
        <v>48</v>
      </c>
      <c r="E97" s="54">
        <v>36</v>
      </c>
      <c r="F97" s="54">
        <v>23</v>
      </c>
      <c r="G97" s="47">
        <v>33</v>
      </c>
      <c r="H97" s="47">
        <v>24</v>
      </c>
      <c r="I97" s="47">
        <v>28</v>
      </c>
      <c r="J97" s="47">
        <v>22</v>
      </c>
      <c r="K97" s="47">
        <v>42</v>
      </c>
      <c r="L97" s="47">
        <v>21.5</v>
      </c>
      <c r="M97" s="42"/>
      <c r="N97" s="40"/>
      <c r="O97" s="40"/>
    </row>
    <row r="98" spans="1:15" ht="27" thickTop="1" thickBot="1">
      <c r="A98" s="5"/>
      <c r="B98" s="19" t="s">
        <v>79</v>
      </c>
      <c r="C98" s="54"/>
      <c r="D98" s="54"/>
      <c r="E98" s="54"/>
      <c r="F98" s="54"/>
      <c r="G98" s="47"/>
      <c r="H98" s="47"/>
      <c r="I98" s="47"/>
      <c r="J98" s="47"/>
      <c r="K98" s="47">
        <v>2</v>
      </c>
      <c r="L98" s="47">
        <v>0</v>
      </c>
      <c r="M98" s="42"/>
      <c r="N98" s="40"/>
      <c r="O98" s="40"/>
    </row>
    <row r="99" spans="1:15" ht="27" thickTop="1" thickBot="1">
      <c r="A99" s="5"/>
      <c r="B99" s="19" t="s">
        <v>43</v>
      </c>
      <c r="C99" s="54">
        <v>0</v>
      </c>
      <c r="D99" s="54">
        <v>0</v>
      </c>
      <c r="E99" s="54">
        <v>56</v>
      </c>
      <c r="F99" s="54">
        <v>24</v>
      </c>
      <c r="G99" s="47">
        <v>71</v>
      </c>
      <c r="H99" s="47">
        <v>31</v>
      </c>
      <c r="I99" s="47">
        <v>63</v>
      </c>
      <c r="J99" s="47">
        <v>29</v>
      </c>
      <c r="K99" s="47">
        <v>50</v>
      </c>
      <c r="L99" s="47">
        <v>28</v>
      </c>
      <c r="M99" s="41"/>
      <c r="N99" s="40"/>
      <c r="O99" s="40"/>
    </row>
    <row r="100" spans="1:15" ht="27" thickTop="1" thickBot="1">
      <c r="A100" s="5"/>
      <c r="B100" s="19" t="s">
        <v>42</v>
      </c>
      <c r="C100" s="55"/>
      <c r="D100" s="55"/>
      <c r="E100" s="55">
        <v>10</v>
      </c>
      <c r="F100" s="55">
        <v>1</v>
      </c>
      <c r="G100" s="47">
        <v>14</v>
      </c>
      <c r="H100" s="47">
        <v>1</v>
      </c>
      <c r="I100" s="47">
        <v>19</v>
      </c>
      <c r="J100" s="47">
        <v>1</v>
      </c>
      <c r="K100" s="47">
        <v>30</v>
      </c>
      <c r="L100" s="47">
        <v>4</v>
      </c>
      <c r="M100" s="41"/>
      <c r="N100" s="40"/>
      <c r="O100" s="40"/>
    </row>
    <row r="101" spans="1:15" ht="27" thickTop="1" thickBot="1">
      <c r="A101" s="5"/>
      <c r="B101" s="19" t="s">
        <v>44</v>
      </c>
      <c r="C101" s="56"/>
      <c r="D101" s="56"/>
      <c r="E101" s="56">
        <v>28</v>
      </c>
      <c r="F101" s="56">
        <v>7</v>
      </c>
      <c r="G101" s="47">
        <v>14</v>
      </c>
      <c r="H101" s="47">
        <v>5</v>
      </c>
      <c r="I101" s="47">
        <v>7</v>
      </c>
      <c r="J101" s="47">
        <v>2</v>
      </c>
      <c r="K101" s="47"/>
      <c r="L101" s="47"/>
      <c r="M101" s="41"/>
      <c r="N101" s="40"/>
      <c r="O101" s="40"/>
    </row>
    <row r="102" spans="1:15" ht="27" thickTop="1" thickBot="1">
      <c r="A102" s="5"/>
      <c r="B102" s="19" t="s">
        <v>45</v>
      </c>
      <c r="C102" s="52">
        <v>74</v>
      </c>
      <c r="D102" s="52">
        <v>39</v>
      </c>
      <c r="E102" s="52">
        <v>68</v>
      </c>
      <c r="F102" s="52">
        <v>35</v>
      </c>
      <c r="G102" s="52">
        <v>74</v>
      </c>
      <c r="H102" s="52">
        <v>40</v>
      </c>
      <c r="I102" s="52">
        <v>75</v>
      </c>
      <c r="J102" s="52">
        <v>38</v>
      </c>
      <c r="K102" s="52">
        <v>75</v>
      </c>
      <c r="L102" s="52">
        <v>38</v>
      </c>
      <c r="M102" s="43"/>
      <c r="N102" s="40"/>
      <c r="O102" s="40"/>
    </row>
    <row r="103" spans="1:15" ht="27" thickTop="1" thickBot="1">
      <c r="A103" s="5"/>
      <c r="B103" s="19" t="s">
        <v>46</v>
      </c>
      <c r="C103" s="57">
        <v>13</v>
      </c>
      <c r="D103" s="57">
        <v>4</v>
      </c>
      <c r="E103" s="57">
        <v>7</v>
      </c>
      <c r="F103" s="57">
        <v>2</v>
      </c>
      <c r="G103" s="52">
        <v>10</v>
      </c>
      <c r="H103" s="52">
        <v>4</v>
      </c>
      <c r="I103" s="52">
        <v>27.5</v>
      </c>
      <c r="J103" s="52">
        <v>11.5</v>
      </c>
      <c r="K103" s="52">
        <v>15.5</v>
      </c>
      <c r="L103" s="52">
        <v>4</v>
      </c>
      <c r="M103" s="41"/>
      <c r="N103" s="40"/>
      <c r="O103" s="40"/>
    </row>
    <row r="104" spans="1:15" ht="24" thickTop="1" thickBot="1">
      <c r="A104" s="5"/>
      <c r="B104" s="6" t="s">
        <v>11</v>
      </c>
      <c r="C104" s="53">
        <f>SUM(C93:C103)</f>
        <v>397.5</v>
      </c>
      <c r="D104" s="53">
        <f t="shared" ref="D104:L104" si="6">SUM(D93:D103)</f>
        <v>193</v>
      </c>
      <c r="E104" s="53">
        <f t="shared" si="6"/>
        <v>436</v>
      </c>
      <c r="F104" s="53">
        <f t="shared" si="6"/>
        <v>194</v>
      </c>
      <c r="G104" s="53">
        <f t="shared" si="6"/>
        <v>453</v>
      </c>
      <c r="H104" s="53">
        <f t="shared" si="6"/>
        <v>214</v>
      </c>
      <c r="I104" s="53">
        <f t="shared" si="6"/>
        <v>452.5</v>
      </c>
      <c r="J104" s="53">
        <f t="shared" si="6"/>
        <v>211.5</v>
      </c>
      <c r="K104" s="53">
        <f t="shared" si="6"/>
        <v>447.5</v>
      </c>
      <c r="L104" s="53">
        <f t="shared" si="6"/>
        <v>202.5</v>
      </c>
    </row>
    <row r="105" spans="1:15" s="44" customFormat="1" ht="23.25" customHeight="1" thickTop="1">
      <c r="A105" s="14"/>
      <c r="B105" s="73" t="s">
        <v>77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5" s="22" customFormat="1" ht="22.5">
      <c r="A106" s="12" t="s">
        <v>47</v>
      </c>
      <c r="B106" s="70" t="s">
        <v>57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1:15" s="22" customFormat="1" ht="18.75" customHeight="1">
      <c r="A107" s="13"/>
      <c r="B107" s="71" t="s">
        <v>58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</sheetData>
  <sheetProtection password="EE53" sheet="1" objects="1" scenarios="1"/>
  <mergeCells count="65">
    <mergeCell ref="B79:B80"/>
    <mergeCell ref="B44:L44"/>
    <mergeCell ref="I45:J45"/>
    <mergeCell ref="K35:L35"/>
    <mergeCell ref="K45:L45"/>
    <mergeCell ref="I35:J35"/>
    <mergeCell ref="B55:L55"/>
    <mergeCell ref="C1:L1"/>
    <mergeCell ref="I8:J8"/>
    <mergeCell ref="I19:J19"/>
    <mergeCell ref="K8:L8"/>
    <mergeCell ref="K19:L19"/>
    <mergeCell ref="B2:L2"/>
    <mergeCell ref="B3:G3"/>
    <mergeCell ref="B7:L7"/>
    <mergeCell ref="B18:L18"/>
    <mergeCell ref="B8:B9"/>
    <mergeCell ref="B19:B20"/>
    <mergeCell ref="C8:D8"/>
    <mergeCell ref="E8:F8"/>
    <mergeCell ref="G8:H8"/>
    <mergeCell ref="C19:D19"/>
    <mergeCell ref="E19:F19"/>
    <mergeCell ref="B106:L106"/>
    <mergeCell ref="B107:L107"/>
    <mergeCell ref="B56:B57"/>
    <mergeCell ref="B65:B66"/>
    <mergeCell ref="B91:B92"/>
    <mergeCell ref="B90:L90"/>
    <mergeCell ref="B105:L105"/>
    <mergeCell ref="I56:J56"/>
    <mergeCell ref="I65:J65"/>
    <mergeCell ref="I91:J91"/>
    <mergeCell ref="B64:L64"/>
    <mergeCell ref="B78:G78"/>
    <mergeCell ref="B85:G85"/>
    <mergeCell ref="K91:L91"/>
    <mergeCell ref="K56:L56"/>
    <mergeCell ref="K65:L65"/>
    <mergeCell ref="G19:H19"/>
    <mergeCell ref="C35:D35"/>
    <mergeCell ref="E35:F35"/>
    <mergeCell ref="G35:H35"/>
    <mergeCell ref="C45:D45"/>
    <mergeCell ref="E45:F45"/>
    <mergeCell ref="G45:H45"/>
    <mergeCell ref="B34:L34"/>
    <mergeCell ref="B35:B36"/>
    <mergeCell ref="B45:B46"/>
    <mergeCell ref="C91:D91"/>
    <mergeCell ref="E91:F91"/>
    <mergeCell ref="G91:H91"/>
    <mergeCell ref="C56:D56"/>
    <mergeCell ref="E56:F56"/>
    <mergeCell ref="G56:H56"/>
    <mergeCell ref="C65:D65"/>
    <mergeCell ref="E65:F65"/>
    <mergeCell ref="G65:H65"/>
    <mergeCell ref="H79:J79"/>
    <mergeCell ref="H83:J83"/>
    <mergeCell ref="C79:C80"/>
    <mergeCell ref="D79:D80"/>
    <mergeCell ref="E79:E80"/>
    <mergeCell ref="F79:F80"/>
    <mergeCell ref="G79:G80"/>
  </mergeCells>
  <pageMargins left="0.7" right="0.7" top="0.75" bottom="0.75" header="0.3" footer="0.3"/>
  <pageSetup paperSize="9" scale="52" orientation="landscape" r:id="rId1"/>
  <headerFooter>
    <oddFooter>&amp;L&amp;"-,Gras"B.E.P.P&amp;C&amp;P</oddFooter>
  </headerFooter>
  <rowBreaks count="3" manualBreakCount="3">
    <brk id="32" max="16383" man="1"/>
    <brk id="62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B.E.P.P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atarhouni</cp:lastModifiedBy>
  <cp:lastPrinted>2017-07-21T15:29:35Z</cp:lastPrinted>
  <dcterms:created xsi:type="dcterms:W3CDTF">2014-12-01T14:47:14Z</dcterms:created>
  <dcterms:modified xsi:type="dcterms:W3CDTF">2018-01-08T09:14:32Z</dcterms:modified>
</cp:coreProperties>
</file>