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J97" i="1"/>
  <c r="K97"/>
  <c r="J85"/>
  <c r="K85"/>
  <c r="J70"/>
  <c r="K70"/>
  <c r="J60"/>
  <c r="K60"/>
  <c r="J47"/>
  <c r="K47"/>
  <c r="K36"/>
  <c r="J36"/>
  <c r="J19"/>
  <c r="K19"/>
  <c r="B97"/>
  <c r="C97"/>
  <c r="D97"/>
  <c r="E97"/>
  <c r="F97"/>
  <c r="G97"/>
  <c r="H97"/>
  <c r="I97"/>
  <c r="B85"/>
  <c r="C85"/>
  <c r="D85"/>
  <c r="E85"/>
  <c r="F85"/>
  <c r="G85"/>
  <c r="H85"/>
  <c r="I85"/>
  <c r="B70"/>
  <c r="C70"/>
  <c r="D70"/>
  <c r="E70"/>
  <c r="F70"/>
  <c r="G70"/>
  <c r="H70"/>
  <c r="I70"/>
  <c r="B60"/>
  <c r="C60"/>
  <c r="D60"/>
  <c r="E60"/>
  <c r="F60"/>
  <c r="G60"/>
  <c r="H60"/>
  <c r="I60"/>
  <c r="B47"/>
  <c r="C47"/>
  <c r="D47"/>
  <c r="E47"/>
  <c r="F47"/>
  <c r="G47"/>
  <c r="H47"/>
  <c r="I47"/>
  <c r="B36"/>
  <c r="C36"/>
  <c r="D36"/>
  <c r="E36"/>
  <c r="F36"/>
  <c r="G36"/>
  <c r="H36"/>
  <c r="I36"/>
  <c r="B19"/>
  <c r="C19"/>
  <c r="D19"/>
  <c r="E19"/>
  <c r="F19"/>
  <c r="G19"/>
  <c r="H19"/>
  <c r="I19"/>
</calcChain>
</file>

<file path=xl/sharedStrings.xml><?xml version="1.0" encoding="utf-8"?>
<sst xmlns="http://schemas.openxmlformats.org/spreadsheetml/2006/main" count="201" uniqueCount="66">
  <si>
    <t>جامعة قفصة</t>
  </si>
  <si>
    <t>1-تطور عدد المؤسسات</t>
  </si>
  <si>
    <t>السنة</t>
  </si>
  <si>
    <t>2012-2011</t>
  </si>
  <si>
    <t>2013-2012</t>
  </si>
  <si>
    <t>عدد المؤسسات</t>
  </si>
  <si>
    <t>السنة الجامعية</t>
  </si>
  <si>
    <t>المؤسسة</t>
  </si>
  <si>
    <t>عدد الطلبة</t>
  </si>
  <si>
    <t>منهم إناث</t>
  </si>
  <si>
    <t>المعهد التحضيري للدراسات الهندسية بقفصة</t>
  </si>
  <si>
    <t>المعهد العالي لإدارة المؤسسات بقفصة</t>
  </si>
  <si>
    <t>المعهد العالي لعلوم وتكنولوجيا الطاقة بقفصة</t>
  </si>
  <si>
    <t>المعهد العالي للدراسات التطبيقية في الإنسانيات بتوزر</t>
  </si>
  <si>
    <t>المعهد العالي للدراسات التطبيقية في الإنسانيات بقفصة</t>
  </si>
  <si>
    <t>المعهد العالي للرياضة والتربية البدنية بقفصة</t>
  </si>
  <si>
    <t>المعهد العالي للعلوم التطبيقية والتكنولوجيا بققصة</t>
  </si>
  <si>
    <t>المعهد العالي للفنون والحرف بقفصة</t>
  </si>
  <si>
    <t>كلية العلوم بقفصة</t>
  </si>
  <si>
    <t>المجموع</t>
  </si>
  <si>
    <t>ميدان الدراسة</t>
  </si>
  <si>
    <t>آداب</t>
  </si>
  <si>
    <t>أعمال تجارية وإدارة</t>
  </si>
  <si>
    <t>خدمات خاصة للأشخاص</t>
  </si>
  <si>
    <t>رياضيات وإحصاء</t>
  </si>
  <si>
    <t>علوم اجتماعية وسلوكيات</t>
  </si>
  <si>
    <t>علوم الإعلامية والملتيميديا</t>
  </si>
  <si>
    <t>علوم الحياة</t>
  </si>
  <si>
    <t>علوم فيزيائية</t>
  </si>
  <si>
    <t>فنون</t>
  </si>
  <si>
    <t>هندسة وتقنيات مماثلة</t>
  </si>
  <si>
    <t>الشهادة</t>
  </si>
  <si>
    <t>الإجازة الأساسية</t>
  </si>
  <si>
    <t>الإجازة التطبيقية(أمد)</t>
  </si>
  <si>
    <t>المرحلة التحضيرية</t>
  </si>
  <si>
    <t>أستاذية</t>
  </si>
  <si>
    <t>ماجستير بحث</t>
  </si>
  <si>
    <t>ماجستير مهني</t>
  </si>
  <si>
    <t>عدد المتخرجين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</si>
  <si>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</si>
  <si>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</si>
  <si>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</si>
  <si>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</si>
  <si>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</si>
  <si>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</si>
  <si>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اطار تعليم ثانوي</t>
  </si>
  <si>
    <t>رتب اخرى**</t>
  </si>
  <si>
    <t>رتب اخرى**: خبراء، حرفيين،....</t>
  </si>
  <si>
    <t>2014-2013</t>
  </si>
  <si>
    <t>مساعدون قارون</t>
  </si>
  <si>
    <t>مساعدون متعاقدون</t>
  </si>
  <si>
    <t>2015-2014</t>
  </si>
  <si>
    <t>المدرسة الوطنية للمهندسين بقفصة</t>
  </si>
  <si>
    <t>صناعات تحويلية وصناعات معالجة</t>
  </si>
  <si>
    <t>مرحلة تكوين المهندسين</t>
  </si>
  <si>
    <t>2-تطور  عدد الطلبة حسب المؤسسات</t>
  </si>
  <si>
    <t>3-تطور  عدد الطلبة حسب ميدان الدراسة (التصنيف الدولي للشعب ) CITE</t>
  </si>
  <si>
    <t>4-تطور  عدد الطلبة حسب نوع الشهادة</t>
  </si>
  <si>
    <t>5-تطور  عدد الخريجين حسب المؤسسة</t>
  </si>
  <si>
    <t>8-تطور  عدد الأساتذة حسب الرتبة</t>
  </si>
  <si>
    <t>7-تطور عدد الخريجين حسب مجال الدراسة</t>
  </si>
  <si>
    <t>6-تطور عدد الخريجين حسب الشهادة</t>
  </si>
  <si>
    <t>2016-2015</t>
  </si>
  <si>
    <t>2017-2016</t>
  </si>
  <si>
    <t>عدد الخريجين</t>
  </si>
  <si>
    <t>تكوين المكونين وعلوم التربية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</si>
</sst>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sz val="10"/>
      <color theme="1"/>
      <name val="Calibri"/>
      <family val="2"/>
      <scheme val="minor"/>
    </font>
    <font>
      <b/>
      <sz val="20"/>
      <color rgb="FF000000"/>
      <name val="Traditional Arabic"/>
      <family val="1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12"/>
      <color theme="1"/>
      <name val="Calibri"/>
      <family val="2"/>
      <scheme val="minor"/>
    </font>
    <font>
      <sz val="16"/>
      <color theme="1"/>
      <name val="Traditional Arabic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top" readingOrder="2"/>
    </xf>
    <xf numFmtId="0" fontId="5" fillId="3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4" xfId="0" applyFont="1" applyBorder="1" applyAlignment="1">
      <alignment horizontal="right" vertical="top" readingOrder="2"/>
    </xf>
    <xf numFmtId="0" fontId="3" fillId="0" borderId="4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readingOrder="2"/>
    </xf>
    <xf numFmtId="0" fontId="11" fillId="0" borderId="0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 readingOrder="2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11" fillId="0" borderId="0" xfId="0" applyFont="1" applyBorder="1"/>
    <xf numFmtId="0" fontId="9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164" fontId="12" fillId="0" borderId="3" xfId="1" applyNumberFormat="1" applyFont="1" applyBorder="1" applyAlignment="1">
      <alignment vertical="center" wrapText="1"/>
    </xf>
    <xf numFmtId="164" fontId="6" fillId="0" borderId="3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readingOrder="2"/>
    </xf>
    <xf numFmtId="0" fontId="6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top" readingOrder="2"/>
    </xf>
    <xf numFmtId="0" fontId="5" fillId="4" borderId="3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84487350" y="2359025"/>
          <a:ext cx="3168651" cy="650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21</xdr:row>
      <xdr:rowOff>15875</xdr:rowOff>
    </xdr:from>
    <xdr:to>
      <xdr:col>1</xdr:col>
      <xdr:colOff>0</xdr:colOff>
      <xdr:row>23</xdr:row>
      <xdr:rowOff>0</xdr:rowOff>
    </xdr:to>
    <xdr:cxnSp macro="">
      <xdr:nvCxnSpPr>
        <xdr:cNvPr id="3" name="Connecteur droit 2"/>
        <xdr:cNvCxnSpPr/>
      </xdr:nvCxnSpPr>
      <xdr:spPr>
        <a:xfrm flipH="1">
          <a:off x="12484487350" y="7283450"/>
          <a:ext cx="31686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21</xdr:row>
      <xdr:rowOff>15875</xdr:rowOff>
    </xdr:from>
    <xdr:to>
      <xdr:col>1</xdr:col>
      <xdr:colOff>0</xdr:colOff>
      <xdr:row>23</xdr:row>
      <xdr:rowOff>0</xdr:rowOff>
    </xdr:to>
    <xdr:cxnSp macro="">
      <xdr:nvCxnSpPr>
        <xdr:cNvPr id="4" name="Connecteur droit 3"/>
        <xdr:cNvCxnSpPr/>
      </xdr:nvCxnSpPr>
      <xdr:spPr>
        <a:xfrm flipH="1">
          <a:off x="12484487350" y="7283450"/>
          <a:ext cx="31686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21</xdr:row>
      <xdr:rowOff>15875</xdr:rowOff>
    </xdr:from>
    <xdr:to>
      <xdr:col>1</xdr:col>
      <xdr:colOff>0</xdr:colOff>
      <xdr:row>23</xdr:row>
      <xdr:rowOff>0</xdr:rowOff>
    </xdr:to>
    <xdr:cxnSp macro="">
      <xdr:nvCxnSpPr>
        <xdr:cNvPr id="5" name="Connecteur droit 4"/>
        <xdr:cNvCxnSpPr/>
      </xdr:nvCxnSpPr>
      <xdr:spPr>
        <a:xfrm flipH="1">
          <a:off x="12484487350" y="7283450"/>
          <a:ext cx="31686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6" name="Connecteur droit 5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7" name="Connecteur droit 6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8" name="Connecteur droit 7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9" name="Connecteur droit 8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10" name="Connecteur droit 9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11" name="Connecteur droit 10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12" name="Connecteur droit 11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3" name="Connecteur droit 12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4" name="Connecteur droit 13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5" name="Connecteur droit 14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6" name="Connecteur droit 15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7" name="Connecteur droit 16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8" name="Connecteur droit 17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19" name="Connecteur droit 18"/>
        <xdr:cNvCxnSpPr/>
      </xdr:nvCxnSpPr>
      <xdr:spPr>
        <a:xfrm flipH="1">
          <a:off x="12484487350" y="21113750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20" name="Connecteur droit 19"/>
        <xdr:cNvCxnSpPr/>
      </xdr:nvCxnSpPr>
      <xdr:spPr>
        <a:xfrm flipH="1">
          <a:off x="12484487350" y="21113750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21" name="Connecteur droit 20"/>
        <xdr:cNvCxnSpPr/>
      </xdr:nvCxnSpPr>
      <xdr:spPr>
        <a:xfrm flipH="1">
          <a:off x="12484487350" y="21113750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22" name="Connecteur droit 21"/>
        <xdr:cNvCxnSpPr/>
      </xdr:nvCxnSpPr>
      <xdr:spPr>
        <a:xfrm flipH="1">
          <a:off x="12484487350" y="21113750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23" name="Connecteur droit 22"/>
        <xdr:cNvCxnSpPr/>
      </xdr:nvCxnSpPr>
      <xdr:spPr>
        <a:xfrm flipH="1">
          <a:off x="12484487350" y="24933275"/>
          <a:ext cx="31686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24" name="Connecteur droit 23"/>
        <xdr:cNvCxnSpPr/>
      </xdr:nvCxnSpPr>
      <xdr:spPr>
        <a:xfrm flipH="1">
          <a:off x="12484487350" y="24933275"/>
          <a:ext cx="31686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5" name="Connecteur droit 24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6" name="Connecteur droit 25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7" name="Connecteur droit 26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8" name="Connecteur droit 27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9" name="Connecteur droit 28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30" name="Connecteur droit 29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31" name="Connecteur droit 30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32" name="Connecteur droit 31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33" name="Connecteur droit 32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34" name="Connecteur droit 33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35" name="Connecteur droit 34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36" name="Connecteur droit 35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37" name="Connecteur droit 36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38" name="Connecteur droit 37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39" name="Connecteur droit 38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40" name="Connecteur droit 39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41" name="Connecteur droit 40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42" name="Connecteur droit 41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43" name="Connecteur droit 42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44" name="Connecteur droit 43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45" name="Connecteur droit 44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46" name="Connecteur droit 45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47" name="Connecteur droit 46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48" name="Connecteur droit 47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49" name="Connecteur droit 48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50" name="Connecteur droit 49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51" name="Connecteur droit 50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52" name="Connecteur droit 51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53" name="Connecteur droit 52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54" name="Connecteur droit 53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55" name="Connecteur droit 54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56" name="Connecteur droit 55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57" name="Connecteur droit 56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58" name="Connecteur droit 57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59" name="Connecteur droit 58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60" name="Connecteur droit 59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61" name="Connecteur droit 60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62" name="Connecteur droit 61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63" name="Connecteur droit 62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64" name="Connecteur droit 63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65" name="Connecteur droit 64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66" name="Connecteur droit 65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67" name="Connecteur droit 66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68" name="Connecteur droit 67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69" name="Connecteur droit 68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70" name="Connecteur droit 69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71" name="Connecteur droit 70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72" name="Connecteur droit 71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73" name="Connecteur droit 72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74" name="Connecteur droit 73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75" name="Connecteur droit 74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76" name="Connecteur droit 75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77" name="Connecteur droit 76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78" name="Connecteur droit 77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79" name="Connecteur droit 78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80" name="Connecteur droit 79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81" name="Connecteur droit 80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82" name="Connecteur droit 81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83" name="Connecteur droit 82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84" name="Connecteur droit 83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85" name="Connecteur droit 84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86" name="Connecteur droit 85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87" name="Connecteur droit 86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88" name="Connecteur droit 87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62</xdr:row>
      <xdr:rowOff>15875</xdr:rowOff>
    </xdr:from>
    <xdr:to>
      <xdr:col>1</xdr:col>
      <xdr:colOff>0</xdr:colOff>
      <xdr:row>64</xdr:row>
      <xdr:rowOff>0</xdr:rowOff>
    </xdr:to>
    <xdr:cxnSp macro="">
      <xdr:nvCxnSpPr>
        <xdr:cNvPr id="89" name="Connecteur droit 88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90" name="Connecteur droit 89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91" name="Connecteur droit 90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92" name="Connecteur droit 91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93" name="Connecteur droit 92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94" name="Connecteur droit 93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95" name="Connecteur droit 94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96" name="Connecteur droit 95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97" name="Connecteur droit 96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98" name="Connecteur droit 97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99" name="Connecteur droit 98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100" name="Connecteur droit 99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101" name="Connecteur droit 100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102" name="Connecteur droit 101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103" name="Connecteur droit 102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104" name="Connecteur droit 103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105" name="Connecteur droit 104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106" name="Connecteur droit 105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107" name="Connecteur droit 106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108" name="Connecteur droit 107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72</xdr:row>
      <xdr:rowOff>15875</xdr:rowOff>
    </xdr:from>
    <xdr:to>
      <xdr:col>1</xdr:col>
      <xdr:colOff>0</xdr:colOff>
      <xdr:row>74</xdr:row>
      <xdr:rowOff>0</xdr:rowOff>
    </xdr:to>
    <xdr:cxnSp macro="">
      <xdr:nvCxnSpPr>
        <xdr:cNvPr id="109" name="Connecteur droit 108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rightToLeft="1" tabSelected="1" topLeftCell="A79" zoomScale="80" zoomScaleNormal="80" workbookViewId="0">
      <selection activeCell="B106" sqref="B106"/>
    </sheetView>
  </sheetViews>
  <sheetFormatPr baseColWidth="10" defaultRowHeight="15"/>
  <cols>
    <col min="1" max="1" width="48" customWidth="1"/>
    <col min="2" max="9" width="14.42578125" customWidth="1"/>
    <col min="10" max="11" width="14.42578125" style="39" customWidth="1"/>
  </cols>
  <sheetData>
    <row r="1" spans="1:14" ht="44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4" ht="33">
      <c r="A2" s="2" t="s">
        <v>1</v>
      </c>
      <c r="E2" s="1"/>
      <c r="F2" s="1"/>
      <c r="G2" s="1"/>
      <c r="H2" s="1"/>
      <c r="I2" s="1"/>
      <c r="J2" s="35"/>
      <c r="K2" s="35"/>
    </row>
    <row r="3" spans="1:14" ht="24.75">
      <c r="A3" s="3" t="s">
        <v>2</v>
      </c>
      <c r="B3" s="44" t="s">
        <v>4</v>
      </c>
      <c r="C3" s="45"/>
      <c r="D3" s="46" t="s">
        <v>48</v>
      </c>
      <c r="E3" s="46"/>
      <c r="F3" s="46" t="s">
        <v>51</v>
      </c>
      <c r="G3" s="46"/>
      <c r="H3" s="46" t="s">
        <v>62</v>
      </c>
      <c r="I3" s="46"/>
      <c r="J3" s="46" t="s">
        <v>63</v>
      </c>
      <c r="K3" s="46"/>
    </row>
    <row r="4" spans="1:14" s="6" customFormat="1" ht="27.75">
      <c r="A4" s="4" t="s">
        <v>5</v>
      </c>
      <c r="B4" s="48">
        <v>9</v>
      </c>
      <c r="C4" s="49"/>
      <c r="D4" s="48">
        <v>9</v>
      </c>
      <c r="E4" s="49"/>
      <c r="F4" s="48">
        <v>10</v>
      </c>
      <c r="G4" s="49"/>
      <c r="H4" s="48">
        <v>10</v>
      </c>
      <c r="I4" s="49"/>
      <c r="J4" s="48">
        <v>10</v>
      </c>
      <c r="K4" s="49"/>
    </row>
    <row r="5" spans="1:14" s="6" customFormat="1" ht="21.75">
      <c r="B5" s="5"/>
      <c r="C5" s="5"/>
      <c r="D5" s="5"/>
      <c r="E5" s="5"/>
      <c r="F5" s="5"/>
      <c r="G5" s="5"/>
      <c r="H5" s="5"/>
      <c r="I5" s="5"/>
      <c r="J5" s="36"/>
      <c r="K5" s="36"/>
    </row>
    <row r="6" spans="1:14" s="11" customFormat="1" ht="33">
      <c r="A6" s="7" t="s">
        <v>55</v>
      </c>
      <c r="B6" s="47"/>
      <c r="C6" s="47"/>
      <c r="D6" s="47"/>
      <c r="E6" s="47"/>
      <c r="F6" s="47"/>
      <c r="G6" s="9"/>
      <c r="H6" s="10"/>
      <c r="I6" s="30"/>
      <c r="J6" s="37"/>
      <c r="K6" s="37"/>
    </row>
    <row r="7" spans="1:14" ht="24.75">
      <c r="A7" s="12" t="s">
        <v>6</v>
      </c>
      <c r="B7" s="44" t="s">
        <v>4</v>
      </c>
      <c r="C7" s="45"/>
      <c r="D7" s="46" t="s">
        <v>48</v>
      </c>
      <c r="E7" s="46"/>
      <c r="F7" s="46" t="s">
        <v>51</v>
      </c>
      <c r="G7" s="46"/>
      <c r="H7" s="46" t="s">
        <v>62</v>
      </c>
      <c r="I7" s="46"/>
      <c r="J7" s="46" t="s">
        <v>63</v>
      </c>
      <c r="K7" s="46"/>
    </row>
    <row r="8" spans="1:14" ht="27.75">
      <c r="A8" s="13" t="s">
        <v>7</v>
      </c>
      <c r="B8" s="32" t="s">
        <v>8</v>
      </c>
      <c r="C8" s="32" t="s">
        <v>9</v>
      </c>
      <c r="D8" s="32" t="s">
        <v>8</v>
      </c>
      <c r="E8" s="32" t="s">
        <v>9</v>
      </c>
      <c r="F8" s="32" t="s">
        <v>8</v>
      </c>
      <c r="G8" s="32" t="s">
        <v>9</v>
      </c>
      <c r="H8" s="32" t="s">
        <v>8</v>
      </c>
      <c r="I8" s="32" t="s">
        <v>9</v>
      </c>
      <c r="J8" s="38" t="s">
        <v>8</v>
      </c>
      <c r="K8" s="38" t="s">
        <v>9</v>
      </c>
    </row>
    <row r="9" spans="1:14" s="6" customFormat="1" ht="27.75">
      <c r="A9" s="14" t="s">
        <v>52</v>
      </c>
      <c r="B9" s="15"/>
      <c r="C9" s="15"/>
      <c r="D9" s="15"/>
      <c r="E9" s="15"/>
      <c r="F9" s="15">
        <v>83</v>
      </c>
      <c r="G9" s="15">
        <v>32</v>
      </c>
      <c r="H9" s="15">
        <v>155</v>
      </c>
      <c r="I9" s="15">
        <v>77</v>
      </c>
      <c r="J9" s="15">
        <v>244</v>
      </c>
      <c r="K9" s="15">
        <v>133</v>
      </c>
      <c r="L9" s="11"/>
      <c r="M9" s="11"/>
      <c r="N9" s="11"/>
    </row>
    <row r="10" spans="1:14" s="6" customFormat="1" ht="27.75">
      <c r="A10" s="14" t="s">
        <v>10</v>
      </c>
      <c r="B10" s="15">
        <v>364</v>
      </c>
      <c r="C10" s="15">
        <v>143</v>
      </c>
      <c r="D10" s="15">
        <v>293</v>
      </c>
      <c r="E10" s="15">
        <v>108</v>
      </c>
      <c r="F10" s="15">
        <v>308</v>
      </c>
      <c r="G10" s="15">
        <v>135</v>
      </c>
      <c r="H10" s="15">
        <v>311</v>
      </c>
      <c r="I10" s="15">
        <v>141</v>
      </c>
      <c r="J10" s="15">
        <v>301</v>
      </c>
      <c r="K10" s="15">
        <v>122</v>
      </c>
      <c r="L10" s="11"/>
      <c r="M10" s="11"/>
      <c r="N10" s="11"/>
    </row>
    <row r="11" spans="1:14" s="6" customFormat="1" ht="27.75">
      <c r="A11" s="14" t="s">
        <v>11</v>
      </c>
      <c r="B11" s="15">
        <v>1244</v>
      </c>
      <c r="C11" s="15">
        <v>875</v>
      </c>
      <c r="D11" s="15">
        <v>1426</v>
      </c>
      <c r="E11" s="15">
        <v>1020</v>
      </c>
      <c r="F11" s="15">
        <v>1435</v>
      </c>
      <c r="G11" s="15">
        <v>1018</v>
      </c>
      <c r="H11" s="15">
        <v>1308</v>
      </c>
      <c r="I11" s="15">
        <v>942</v>
      </c>
      <c r="J11" s="15">
        <v>1324</v>
      </c>
      <c r="K11" s="15">
        <v>969</v>
      </c>
      <c r="L11" s="11"/>
      <c r="M11" s="11"/>
      <c r="N11" s="11"/>
    </row>
    <row r="12" spans="1:14" s="6" customFormat="1" ht="27.75" customHeight="1">
      <c r="A12" s="16" t="s">
        <v>12</v>
      </c>
      <c r="B12" s="15">
        <v>344</v>
      </c>
      <c r="C12" s="15">
        <v>171</v>
      </c>
      <c r="D12" s="15">
        <v>375</v>
      </c>
      <c r="E12" s="15">
        <v>174</v>
      </c>
      <c r="F12" s="15">
        <v>308</v>
      </c>
      <c r="G12" s="15">
        <v>143</v>
      </c>
      <c r="H12" s="15">
        <v>228</v>
      </c>
      <c r="I12" s="15">
        <v>110</v>
      </c>
      <c r="J12" s="15">
        <v>660</v>
      </c>
      <c r="K12" s="15">
        <v>493</v>
      </c>
      <c r="L12" s="11"/>
      <c r="M12" s="11"/>
      <c r="N12" s="11"/>
    </row>
    <row r="13" spans="1:14" s="6" customFormat="1" ht="27.75" customHeight="1">
      <c r="A13" s="16" t="s">
        <v>13</v>
      </c>
      <c r="B13" s="15">
        <v>757</v>
      </c>
      <c r="C13" s="15">
        <v>612</v>
      </c>
      <c r="D13" s="15">
        <v>687</v>
      </c>
      <c r="E13" s="15">
        <v>576</v>
      </c>
      <c r="F13" s="15">
        <v>608</v>
      </c>
      <c r="G13" s="15">
        <v>493</v>
      </c>
      <c r="H13" s="15">
        <v>395</v>
      </c>
      <c r="I13" s="15">
        <v>309</v>
      </c>
      <c r="J13" s="15">
        <v>257</v>
      </c>
      <c r="K13" s="15">
        <v>214</v>
      </c>
      <c r="L13" s="11"/>
      <c r="M13" s="11"/>
      <c r="N13" s="11"/>
    </row>
    <row r="14" spans="1:14" s="6" customFormat="1" ht="27.75">
      <c r="A14" s="14" t="s">
        <v>14</v>
      </c>
      <c r="B14" s="15">
        <v>2541</v>
      </c>
      <c r="C14" s="15">
        <v>1901</v>
      </c>
      <c r="D14" s="15">
        <v>2257</v>
      </c>
      <c r="E14" s="15">
        <v>1695</v>
      </c>
      <c r="F14" s="15">
        <v>2138</v>
      </c>
      <c r="G14" s="15">
        <v>1603</v>
      </c>
      <c r="H14" s="15">
        <v>1845</v>
      </c>
      <c r="I14" s="15">
        <v>1390</v>
      </c>
      <c r="J14" s="15">
        <v>1535</v>
      </c>
      <c r="K14" s="15">
        <v>1151</v>
      </c>
      <c r="L14" s="11"/>
      <c r="M14" s="11"/>
      <c r="N14" s="11"/>
    </row>
    <row r="15" spans="1:14" s="6" customFormat="1" ht="27.75">
      <c r="A15" s="14" t="s">
        <v>15</v>
      </c>
      <c r="B15" s="15">
        <v>510</v>
      </c>
      <c r="C15" s="15">
        <v>229</v>
      </c>
      <c r="D15" s="15">
        <v>679</v>
      </c>
      <c r="E15" s="15">
        <v>315</v>
      </c>
      <c r="F15" s="15">
        <v>425</v>
      </c>
      <c r="G15" s="15">
        <v>162</v>
      </c>
      <c r="H15" s="15">
        <v>443</v>
      </c>
      <c r="I15" s="15">
        <v>147</v>
      </c>
      <c r="J15" s="15">
        <v>410</v>
      </c>
      <c r="K15" s="15">
        <v>150</v>
      </c>
      <c r="L15" s="11"/>
      <c r="M15" s="11"/>
      <c r="N15" s="11"/>
    </row>
    <row r="16" spans="1:14" s="6" customFormat="1" ht="27.75">
      <c r="A16" s="14" t="s">
        <v>16</v>
      </c>
      <c r="B16" s="15">
        <v>1121</v>
      </c>
      <c r="C16" s="15">
        <v>436</v>
      </c>
      <c r="D16" s="15">
        <v>943</v>
      </c>
      <c r="E16" s="15">
        <v>410</v>
      </c>
      <c r="F16" s="15">
        <v>822</v>
      </c>
      <c r="G16" s="15">
        <v>379</v>
      </c>
      <c r="H16" s="15">
        <v>795</v>
      </c>
      <c r="I16" s="15">
        <v>359</v>
      </c>
      <c r="J16" s="15">
        <v>705</v>
      </c>
      <c r="K16" s="15">
        <v>348</v>
      </c>
      <c r="L16" s="11"/>
      <c r="M16" s="11"/>
      <c r="N16" s="11"/>
    </row>
    <row r="17" spans="1:14" s="6" customFormat="1" ht="27.75">
      <c r="A17" s="14" t="s">
        <v>17</v>
      </c>
      <c r="B17" s="15">
        <v>733</v>
      </c>
      <c r="C17" s="15">
        <v>559</v>
      </c>
      <c r="D17" s="15">
        <v>633</v>
      </c>
      <c r="E17" s="15">
        <v>470</v>
      </c>
      <c r="F17" s="15">
        <v>579</v>
      </c>
      <c r="G17" s="15">
        <v>436</v>
      </c>
      <c r="H17" s="15">
        <v>530</v>
      </c>
      <c r="I17" s="15">
        <v>404</v>
      </c>
      <c r="J17" s="15">
        <v>425</v>
      </c>
      <c r="K17" s="15">
        <v>339</v>
      </c>
      <c r="L17" s="11"/>
      <c r="M17" s="11"/>
      <c r="N17" s="11"/>
    </row>
    <row r="18" spans="1:14" s="6" customFormat="1" ht="27.75">
      <c r="A18" s="14" t="s">
        <v>18</v>
      </c>
      <c r="B18" s="15">
        <v>2873</v>
      </c>
      <c r="C18" s="15">
        <v>1808</v>
      </c>
      <c r="D18" s="15">
        <v>2801</v>
      </c>
      <c r="E18" s="15">
        <v>1762</v>
      </c>
      <c r="F18" s="15">
        <v>2639</v>
      </c>
      <c r="G18" s="15">
        <v>1745</v>
      </c>
      <c r="H18" s="15">
        <v>2406</v>
      </c>
      <c r="I18" s="15">
        <v>1574</v>
      </c>
      <c r="J18" s="15">
        <v>2117</v>
      </c>
      <c r="K18" s="15">
        <v>1399</v>
      </c>
      <c r="L18" s="11"/>
      <c r="M18" s="11"/>
      <c r="N18" s="11"/>
    </row>
    <row r="19" spans="1:14" s="6" customFormat="1" ht="24.75">
      <c r="A19" s="20" t="s">
        <v>19</v>
      </c>
      <c r="B19" s="17">
        <f t="shared" ref="B19:K19" si="0">SUM(B9:B18)</f>
        <v>10487</v>
      </c>
      <c r="C19" s="17">
        <f t="shared" si="0"/>
        <v>6734</v>
      </c>
      <c r="D19" s="17">
        <f t="shared" si="0"/>
        <v>10094</v>
      </c>
      <c r="E19" s="17">
        <f t="shared" si="0"/>
        <v>6530</v>
      </c>
      <c r="F19" s="17">
        <f t="shared" si="0"/>
        <v>9345</v>
      </c>
      <c r="G19" s="17">
        <f t="shared" si="0"/>
        <v>6146</v>
      </c>
      <c r="H19" s="17">
        <f t="shared" si="0"/>
        <v>8416</v>
      </c>
      <c r="I19" s="17">
        <f t="shared" si="0"/>
        <v>5453</v>
      </c>
      <c r="J19" s="17">
        <f t="shared" si="0"/>
        <v>7978</v>
      </c>
      <c r="K19" s="17">
        <f t="shared" si="0"/>
        <v>5318</v>
      </c>
    </row>
    <row r="20" spans="1:14" s="6" customFormat="1" ht="21.7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4" s="11" customFormat="1" ht="29.25">
      <c r="A21" s="18" t="s">
        <v>56</v>
      </c>
      <c r="B21" s="31"/>
      <c r="C21" s="31"/>
      <c r="D21" s="31"/>
      <c r="E21" s="31"/>
      <c r="F21" s="31"/>
      <c r="G21" s="9"/>
      <c r="H21" s="10"/>
      <c r="I21" s="30"/>
      <c r="J21" s="5"/>
      <c r="K21" s="5"/>
    </row>
    <row r="22" spans="1:14" s="11" customFormat="1" ht="24.75">
      <c r="A22" s="12" t="s">
        <v>6</v>
      </c>
      <c r="B22" s="44" t="s">
        <v>4</v>
      </c>
      <c r="C22" s="45"/>
      <c r="D22" s="46" t="s">
        <v>48</v>
      </c>
      <c r="E22" s="46"/>
      <c r="F22" s="46" t="s">
        <v>51</v>
      </c>
      <c r="G22" s="46"/>
      <c r="H22" s="46" t="s">
        <v>62</v>
      </c>
      <c r="I22" s="46"/>
      <c r="J22" s="44" t="s">
        <v>63</v>
      </c>
      <c r="K22" s="45"/>
    </row>
    <row r="23" spans="1:14" s="11" customFormat="1" ht="24.75">
      <c r="A23" s="13" t="s">
        <v>20</v>
      </c>
      <c r="B23" s="32" t="s">
        <v>8</v>
      </c>
      <c r="C23" s="32" t="s">
        <v>9</v>
      </c>
      <c r="D23" s="32" t="s">
        <v>8</v>
      </c>
      <c r="E23" s="32" t="s">
        <v>9</v>
      </c>
      <c r="F23" s="32" t="s">
        <v>8</v>
      </c>
      <c r="G23" s="32" t="s">
        <v>9</v>
      </c>
      <c r="H23" s="32" t="s">
        <v>8</v>
      </c>
      <c r="I23" s="32" t="s">
        <v>9</v>
      </c>
      <c r="J23" s="32" t="s">
        <v>8</v>
      </c>
      <c r="K23" s="32" t="s">
        <v>9</v>
      </c>
    </row>
    <row r="24" spans="1:14" s="6" customFormat="1" ht="27.75">
      <c r="A24" s="14" t="s">
        <v>21</v>
      </c>
      <c r="B24" s="15">
        <v>3298</v>
      </c>
      <c r="C24" s="15">
        <v>2513</v>
      </c>
      <c r="D24" s="15">
        <v>2944</v>
      </c>
      <c r="E24" s="15">
        <v>2271</v>
      </c>
      <c r="F24" s="15">
        <v>2730</v>
      </c>
      <c r="G24" s="15">
        <v>2085</v>
      </c>
      <c r="H24" s="15">
        <v>2118</v>
      </c>
      <c r="I24" s="15">
        <v>1610</v>
      </c>
      <c r="J24" s="15">
        <v>1600</v>
      </c>
      <c r="K24" s="15">
        <v>1223</v>
      </c>
      <c r="L24" s="11"/>
      <c r="M24" s="11"/>
      <c r="N24" s="11"/>
    </row>
    <row r="25" spans="1:14" s="6" customFormat="1" ht="27.75">
      <c r="A25" s="14" t="s">
        <v>22</v>
      </c>
      <c r="B25" s="15">
        <v>532</v>
      </c>
      <c r="C25" s="15">
        <v>393</v>
      </c>
      <c r="D25" s="15">
        <v>728</v>
      </c>
      <c r="E25" s="15">
        <v>535</v>
      </c>
      <c r="F25" s="15">
        <v>799</v>
      </c>
      <c r="G25" s="15">
        <v>575</v>
      </c>
      <c r="H25" s="15">
        <v>808</v>
      </c>
      <c r="I25" s="15">
        <v>593</v>
      </c>
      <c r="J25" s="15">
        <v>851</v>
      </c>
      <c r="K25" s="15">
        <v>635</v>
      </c>
      <c r="L25" s="11"/>
      <c r="M25" s="11"/>
      <c r="N25" s="11"/>
    </row>
    <row r="26" spans="1:14" s="6" customFormat="1" ht="27.75">
      <c r="A26" s="14" t="s">
        <v>65</v>
      </c>
      <c r="B26" s="15"/>
      <c r="C26" s="15"/>
      <c r="D26" s="15"/>
      <c r="E26" s="15"/>
      <c r="F26" s="15"/>
      <c r="G26" s="15"/>
      <c r="H26" s="15"/>
      <c r="I26" s="15"/>
      <c r="J26" s="15">
        <v>511</v>
      </c>
      <c r="K26" s="15">
        <v>414</v>
      </c>
      <c r="L26" s="11"/>
      <c r="M26" s="11"/>
      <c r="N26" s="11"/>
    </row>
    <row r="27" spans="1:14" s="6" customFormat="1" ht="27.75">
      <c r="A27" s="14" t="s">
        <v>23</v>
      </c>
      <c r="B27" s="15">
        <v>510</v>
      </c>
      <c r="C27" s="15">
        <v>229</v>
      </c>
      <c r="D27" s="15">
        <v>679</v>
      </c>
      <c r="E27" s="15">
        <v>315</v>
      </c>
      <c r="F27" s="15">
        <v>425</v>
      </c>
      <c r="G27" s="15">
        <v>162</v>
      </c>
      <c r="H27" s="15">
        <v>443</v>
      </c>
      <c r="I27" s="15">
        <v>147</v>
      </c>
      <c r="J27" s="15">
        <v>410</v>
      </c>
      <c r="K27" s="15">
        <v>150</v>
      </c>
      <c r="L27" s="11"/>
      <c r="M27" s="11"/>
      <c r="N27" s="11"/>
    </row>
    <row r="28" spans="1:14" s="6" customFormat="1" ht="27.75">
      <c r="A28" s="14" t="s">
        <v>24</v>
      </c>
      <c r="B28" s="15">
        <v>390</v>
      </c>
      <c r="C28" s="15">
        <v>167</v>
      </c>
      <c r="D28" s="15">
        <v>341</v>
      </c>
      <c r="E28" s="15">
        <v>154</v>
      </c>
      <c r="F28" s="15">
        <v>256</v>
      </c>
      <c r="G28" s="15">
        <v>114</v>
      </c>
      <c r="H28" s="15">
        <v>226</v>
      </c>
      <c r="I28" s="15">
        <v>104</v>
      </c>
      <c r="J28" s="15">
        <v>149</v>
      </c>
      <c r="K28" s="15">
        <v>73</v>
      </c>
      <c r="L28" s="11"/>
      <c r="M28" s="11"/>
      <c r="N28" s="11"/>
    </row>
    <row r="29" spans="1:14" s="6" customFormat="1" ht="27.75">
      <c r="A29" s="14" t="s">
        <v>53</v>
      </c>
      <c r="B29" s="15"/>
      <c r="C29" s="15"/>
      <c r="D29" s="15"/>
      <c r="E29" s="15"/>
      <c r="F29" s="15">
        <v>11</v>
      </c>
      <c r="G29" s="15">
        <v>3</v>
      </c>
      <c r="H29" s="15">
        <v>18</v>
      </c>
      <c r="I29" s="15">
        <v>7</v>
      </c>
      <c r="J29" s="15">
        <v>13</v>
      </c>
      <c r="K29" s="15">
        <v>5</v>
      </c>
      <c r="L29" s="11"/>
      <c r="M29" s="11"/>
      <c r="N29" s="11"/>
    </row>
    <row r="30" spans="1:14" s="6" customFormat="1" ht="27.75">
      <c r="A30" s="14" t="s">
        <v>25</v>
      </c>
      <c r="B30" s="15">
        <v>421</v>
      </c>
      <c r="C30" s="15">
        <v>290</v>
      </c>
      <c r="D30" s="15">
        <v>436</v>
      </c>
      <c r="E30" s="15">
        <v>324</v>
      </c>
      <c r="F30" s="15">
        <v>436</v>
      </c>
      <c r="G30" s="15">
        <v>316</v>
      </c>
      <c r="H30" s="15">
        <v>451</v>
      </c>
      <c r="I30" s="15">
        <v>333</v>
      </c>
      <c r="J30" s="15">
        <v>522</v>
      </c>
      <c r="K30" s="15">
        <v>381</v>
      </c>
      <c r="L30" s="11"/>
      <c r="M30" s="11"/>
      <c r="N30" s="11"/>
    </row>
    <row r="31" spans="1:14" s="6" customFormat="1" ht="27.75">
      <c r="A31" s="14" t="s">
        <v>26</v>
      </c>
      <c r="B31" s="15">
        <v>1505</v>
      </c>
      <c r="C31" s="15">
        <v>880</v>
      </c>
      <c r="D31" s="15">
        <v>1239</v>
      </c>
      <c r="E31" s="15">
        <v>713</v>
      </c>
      <c r="F31" s="15">
        <v>1045</v>
      </c>
      <c r="G31" s="15">
        <v>647</v>
      </c>
      <c r="H31" s="15">
        <v>865</v>
      </c>
      <c r="I31" s="15">
        <v>516</v>
      </c>
      <c r="J31" s="15">
        <v>695</v>
      </c>
      <c r="K31" s="15">
        <v>414</v>
      </c>
      <c r="L31" s="11"/>
      <c r="M31" s="11"/>
      <c r="N31" s="11"/>
    </row>
    <row r="32" spans="1:14" s="6" customFormat="1" ht="27.75">
      <c r="A32" s="14" t="s">
        <v>27</v>
      </c>
      <c r="B32" s="15">
        <v>586</v>
      </c>
      <c r="C32" s="15">
        <v>518</v>
      </c>
      <c r="D32" s="15">
        <v>637</v>
      </c>
      <c r="E32" s="15">
        <v>558</v>
      </c>
      <c r="F32" s="15">
        <v>644</v>
      </c>
      <c r="G32" s="15">
        <v>575</v>
      </c>
      <c r="H32" s="15">
        <v>647</v>
      </c>
      <c r="I32" s="15">
        <v>576</v>
      </c>
      <c r="J32" s="15">
        <v>645</v>
      </c>
      <c r="K32" s="15">
        <v>569</v>
      </c>
      <c r="L32" s="11"/>
      <c r="M32" s="11"/>
      <c r="N32" s="11"/>
    </row>
    <row r="33" spans="1:14" s="6" customFormat="1" ht="27.75">
      <c r="A33" s="14" t="s">
        <v>28</v>
      </c>
      <c r="B33" s="15">
        <v>957</v>
      </c>
      <c r="C33" s="15">
        <v>646</v>
      </c>
      <c r="D33" s="15">
        <v>977</v>
      </c>
      <c r="E33" s="15">
        <v>679</v>
      </c>
      <c r="F33" s="15">
        <v>940</v>
      </c>
      <c r="G33" s="15">
        <v>661</v>
      </c>
      <c r="H33" s="15">
        <v>792</v>
      </c>
      <c r="I33" s="15">
        <v>533</v>
      </c>
      <c r="J33" s="15">
        <v>574</v>
      </c>
      <c r="K33" s="15">
        <v>414</v>
      </c>
      <c r="L33" s="11"/>
      <c r="M33" s="11"/>
      <c r="N33" s="11"/>
    </row>
    <row r="34" spans="1:14" s="6" customFormat="1" ht="27.75">
      <c r="A34" s="14" t="s">
        <v>29</v>
      </c>
      <c r="B34" s="15">
        <v>733</v>
      </c>
      <c r="C34" s="15">
        <v>559</v>
      </c>
      <c r="D34" s="15">
        <v>633</v>
      </c>
      <c r="E34" s="15">
        <v>470</v>
      </c>
      <c r="F34" s="15">
        <v>579</v>
      </c>
      <c r="G34" s="15">
        <v>436</v>
      </c>
      <c r="H34" s="15">
        <v>530</v>
      </c>
      <c r="I34" s="15">
        <v>404</v>
      </c>
      <c r="J34" s="15">
        <v>425</v>
      </c>
      <c r="K34" s="15">
        <v>339</v>
      </c>
      <c r="L34" s="11"/>
      <c r="M34" s="11"/>
      <c r="N34" s="11"/>
    </row>
    <row r="35" spans="1:14" s="6" customFormat="1" ht="27.75">
      <c r="A35" s="14" t="s">
        <v>30</v>
      </c>
      <c r="B35" s="15">
        <v>1555</v>
      </c>
      <c r="C35" s="15">
        <v>539</v>
      </c>
      <c r="D35" s="15">
        <v>1480</v>
      </c>
      <c r="E35" s="15">
        <v>511</v>
      </c>
      <c r="F35" s="15">
        <v>1480</v>
      </c>
      <c r="G35" s="15">
        <v>572</v>
      </c>
      <c r="H35" s="15">
        <v>1518</v>
      </c>
      <c r="I35" s="15">
        <v>630</v>
      </c>
      <c r="J35" s="15">
        <v>1583</v>
      </c>
      <c r="K35" s="15">
        <v>701</v>
      </c>
      <c r="L35" s="11"/>
      <c r="M35" s="11"/>
      <c r="N35" s="11"/>
    </row>
    <row r="36" spans="1:14" s="6" customFormat="1" ht="24.75">
      <c r="A36" s="20" t="s">
        <v>19</v>
      </c>
      <c r="B36" s="17">
        <f t="shared" ref="B36:I36" si="1">SUM(B24:B35)</f>
        <v>10487</v>
      </c>
      <c r="C36" s="17">
        <f t="shared" si="1"/>
        <v>6734</v>
      </c>
      <c r="D36" s="17">
        <f t="shared" si="1"/>
        <v>10094</v>
      </c>
      <c r="E36" s="17">
        <f t="shared" si="1"/>
        <v>6530</v>
      </c>
      <c r="F36" s="17">
        <f t="shared" si="1"/>
        <v>9345</v>
      </c>
      <c r="G36" s="17">
        <f t="shared" si="1"/>
        <v>6146</v>
      </c>
      <c r="H36" s="17">
        <f t="shared" si="1"/>
        <v>8416</v>
      </c>
      <c r="I36" s="17">
        <f t="shared" si="1"/>
        <v>5453</v>
      </c>
      <c r="J36" s="17">
        <f>SUM(J24:J35)</f>
        <v>7978</v>
      </c>
      <c r="K36" s="17">
        <f>SUM(K24:K35)</f>
        <v>5318</v>
      </c>
      <c r="L36" s="11"/>
      <c r="M36" s="11"/>
      <c r="N36" s="11"/>
    </row>
    <row r="37" spans="1:14" s="6" customFormat="1" ht="21.75">
      <c r="B37" s="5"/>
      <c r="C37" s="5"/>
      <c r="D37" s="5"/>
      <c r="E37" s="5"/>
      <c r="F37" s="5"/>
      <c r="G37" s="5"/>
      <c r="H37" s="5"/>
      <c r="I37" s="5"/>
    </row>
    <row r="38" spans="1:14" s="11" customFormat="1" ht="33">
      <c r="A38" s="8" t="s">
        <v>57</v>
      </c>
      <c r="B38" s="47"/>
      <c r="C38" s="47"/>
      <c r="D38" s="47"/>
      <c r="E38" s="19"/>
      <c r="F38" s="19"/>
      <c r="G38" s="19"/>
      <c r="H38" s="19"/>
      <c r="I38" s="19"/>
    </row>
    <row r="39" spans="1:14" s="11" customFormat="1" ht="24.75">
      <c r="A39" s="12" t="s">
        <v>6</v>
      </c>
      <c r="B39" s="44" t="s">
        <v>4</v>
      </c>
      <c r="C39" s="45"/>
      <c r="D39" s="46" t="s">
        <v>48</v>
      </c>
      <c r="E39" s="46"/>
      <c r="F39" s="46" t="s">
        <v>51</v>
      </c>
      <c r="G39" s="46"/>
      <c r="H39" s="46" t="s">
        <v>62</v>
      </c>
      <c r="I39" s="46"/>
      <c r="J39" s="46" t="s">
        <v>63</v>
      </c>
      <c r="K39" s="46"/>
    </row>
    <row r="40" spans="1:14" s="11" customFormat="1" ht="24.75">
      <c r="A40" s="13" t="s">
        <v>31</v>
      </c>
      <c r="B40" s="32" t="s">
        <v>8</v>
      </c>
      <c r="C40" s="32" t="s">
        <v>9</v>
      </c>
      <c r="D40" s="32" t="s">
        <v>8</v>
      </c>
      <c r="E40" s="32" t="s">
        <v>9</v>
      </c>
      <c r="F40" s="32" t="s">
        <v>8</v>
      </c>
      <c r="G40" s="32" t="s">
        <v>9</v>
      </c>
      <c r="H40" s="32" t="s">
        <v>8</v>
      </c>
      <c r="I40" s="32" t="s">
        <v>9</v>
      </c>
      <c r="J40" s="32" t="s">
        <v>8</v>
      </c>
      <c r="K40" s="32" t="s">
        <v>9</v>
      </c>
    </row>
    <row r="41" spans="1:14" s="6" customFormat="1" ht="27.75">
      <c r="A41" s="42" t="s">
        <v>32</v>
      </c>
      <c r="B41" s="15">
        <v>4412</v>
      </c>
      <c r="C41" s="15">
        <v>2901</v>
      </c>
      <c r="D41" s="15">
        <v>4669</v>
      </c>
      <c r="E41" s="15">
        <v>3106</v>
      </c>
      <c r="F41" s="15">
        <v>4403</v>
      </c>
      <c r="G41" s="15">
        <v>2971</v>
      </c>
      <c r="H41" s="15">
        <v>4123</v>
      </c>
      <c r="I41" s="15">
        <v>2709</v>
      </c>
      <c r="J41" s="15">
        <v>3706</v>
      </c>
      <c r="K41" s="15">
        <v>2464</v>
      </c>
      <c r="L41" s="11"/>
      <c r="M41" s="11"/>
    </row>
    <row r="42" spans="1:14" s="6" customFormat="1" ht="27.75">
      <c r="A42" s="42" t="s">
        <v>33</v>
      </c>
      <c r="B42" s="15">
        <v>5050</v>
      </c>
      <c r="C42" s="15">
        <v>3278</v>
      </c>
      <c r="D42" s="15">
        <v>4284</v>
      </c>
      <c r="E42" s="15">
        <v>2757</v>
      </c>
      <c r="F42" s="15">
        <v>3639</v>
      </c>
      <c r="G42" s="15">
        <v>2390</v>
      </c>
      <c r="H42" s="15">
        <v>2925</v>
      </c>
      <c r="I42" s="15">
        <v>1922</v>
      </c>
      <c r="J42" s="15">
        <v>2795</v>
      </c>
      <c r="K42" s="15">
        <v>1964</v>
      </c>
      <c r="L42" s="11"/>
      <c r="M42" s="11"/>
    </row>
    <row r="43" spans="1:14" s="6" customFormat="1" ht="27.75">
      <c r="A43" s="42" t="s">
        <v>34</v>
      </c>
      <c r="B43" s="21">
        <v>364</v>
      </c>
      <c r="C43" s="21">
        <v>143</v>
      </c>
      <c r="D43" s="15">
        <v>293</v>
      </c>
      <c r="E43" s="15">
        <v>108</v>
      </c>
      <c r="F43" s="15">
        <v>308</v>
      </c>
      <c r="G43" s="15">
        <v>135</v>
      </c>
      <c r="H43" s="15">
        <v>311</v>
      </c>
      <c r="I43" s="15">
        <v>141</v>
      </c>
      <c r="J43" s="15">
        <v>301</v>
      </c>
      <c r="K43" s="15">
        <v>122</v>
      </c>
      <c r="L43" s="11"/>
      <c r="M43" s="11"/>
    </row>
    <row r="44" spans="1:14" s="6" customFormat="1" ht="27.75">
      <c r="A44" s="42" t="s">
        <v>54</v>
      </c>
      <c r="B44" s="15"/>
      <c r="C44" s="15"/>
      <c r="D44" s="15"/>
      <c r="E44" s="15"/>
      <c r="F44" s="15">
        <v>83</v>
      </c>
      <c r="G44" s="15">
        <v>32</v>
      </c>
      <c r="H44" s="15">
        <v>155</v>
      </c>
      <c r="I44" s="15">
        <v>77</v>
      </c>
      <c r="J44" s="15">
        <v>244</v>
      </c>
      <c r="K44" s="15">
        <v>133</v>
      </c>
      <c r="L44" s="11"/>
      <c r="M44" s="11"/>
    </row>
    <row r="45" spans="1:14" s="6" customFormat="1" ht="27.75">
      <c r="A45" s="42" t="s">
        <v>36</v>
      </c>
      <c r="B45" s="21">
        <v>262</v>
      </c>
      <c r="C45" s="21">
        <v>152</v>
      </c>
      <c r="D45" s="15">
        <v>380</v>
      </c>
      <c r="E45" s="15">
        <v>254</v>
      </c>
      <c r="F45" s="15">
        <v>493</v>
      </c>
      <c r="G45" s="15">
        <v>347</v>
      </c>
      <c r="H45" s="15">
        <v>513</v>
      </c>
      <c r="I45" s="15">
        <v>352</v>
      </c>
      <c r="J45" s="15">
        <v>529</v>
      </c>
      <c r="K45" s="15">
        <v>366</v>
      </c>
      <c r="L45" s="11"/>
      <c r="M45" s="11"/>
    </row>
    <row r="46" spans="1:14" s="29" customFormat="1" ht="27.75">
      <c r="A46" s="42" t="s">
        <v>37</v>
      </c>
      <c r="B46" s="21">
        <v>399</v>
      </c>
      <c r="C46" s="21">
        <v>260</v>
      </c>
      <c r="D46" s="21">
        <v>468</v>
      </c>
      <c r="E46" s="21">
        <v>305</v>
      </c>
      <c r="F46" s="15">
        <v>419</v>
      </c>
      <c r="G46" s="15">
        <v>271</v>
      </c>
      <c r="H46" s="15">
        <v>389</v>
      </c>
      <c r="I46" s="15">
        <v>252</v>
      </c>
      <c r="J46" s="15">
        <v>403</v>
      </c>
      <c r="K46" s="15">
        <v>269</v>
      </c>
      <c r="L46" s="11"/>
      <c r="M46" s="11"/>
    </row>
    <row r="47" spans="1:14" s="6" customFormat="1" ht="24.75">
      <c r="A47" s="20" t="s">
        <v>19</v>
      </c>
      <c r="B47" s="17">
        <f t="shared" ref="B47:K47" si="2">SUM(B41:B46)</f>
        <v>10487</v>
      </c>
      <c r="C47" s="17">
        <f t="shared" si="2"/>
        <v>6734</v>
      </c>
      <c r="D47" s="17">
        <f t="shared" si="2"/>
        <v>10094</v>
      </c>
      <c r="E47" s="17">
        <f t="shared" si="2"/>
        <v>6530</v>
      </c>
      <c r="F47" s="17">
        <f t="shared" si="2"/>
        <v>9345</v>
      </c>
      <c r="G47" s="17">
        <f t="shared" si="2"/>
        <v>6146</v>
      </c>
      <c r="H47" s="17">
        <f t="shared" si="2"/>
        <v>8416</v>
      </c>
      <c r="I47" s="17">
        <f t="shared" si="2"/>
        <v>5453</v>
      </c>
      <c r="J47" s="17">
        <f t="shared" si="2"/>
        <v>7978</v>
      </c>
      <c r="K47" s="17">
        <f t="shared" si="2"/>
        <v>5318</v>
      </c>
    </row>
    <row r="48" spans="1:14" s="6" customFormat="1" ht="27.75">
      <c r="A48" s="22"/>
      <c r="B48" s="23"/>
      <c r="C48" s="23"/>
      <c r="D48" s="23"/>
      <c r="E48" s="23"/>
      <c r="F48" s="23"/>
      <c r="G48" s="23"/>
      <c r="H48" s="23"/>
      <c r="I48" s="23"/>
      <c r="J48" s="11"/>
      <c r="K48" s="11"/>
      <c r="L48" s="11"/>
    </row>
    <row r="49" spans="1:13" s="11" customFormat="1" ht="33">
      <c r="A49" s="24" t="s">
        <v>58</v>
      </c>
      <c r="B49" s="25"/>
      <c r="C49" s="25"/>
      <c r="D49" s="25"/>
      <c r="E49" s="25"/>
      <c r="F49" s="25"/>
      <c r="G49" s="25"/>
      <c r="H49" s="25"/>
      <c r="I49" s="25"/>
    </row>
    <row r="50" spans="1:13" s="11" customFormat="1" ht="24.75">
      <c r="A50" s="12" t="s">
        <v>6</v>
      </c>
      <c r="B50" s="44" t="s">
        <v>3</v>
      </c>
      <c r="C50" s="45"/>
      <c r="D50" s="46" t="s">
        <v>4</v>
      </c>
      <c r="E50" s="46"/>
      <c r="F50" s="46" t="s">
        <v>48</v>
      </c>
      <c r="G50" s="46"/>
      <c r="H50" s="44" t="s">
        <v>51</v>
      </c>
      <c r="I50" s="45"/>
      <c r="J50" s="46" t="s">
        <v>62</v>
      </c>
      <c r="K50" s="46"/>
    </row>
    <row r="51" spans="1:13" s="11" customFormat="1" ht="24.75">
      <c r="A51" s="13" t="s">
        <v>7</v>
      </c>
      <c r="B51" s="32" t="s">
        <v>38</v>
      </c>
      <c r="C51" s="32" t="s">
        <v>9</v>
      </c>
      <c r="D51" s="32" t="s">
        <v>38</v>
      </c>
      <c r="E51" s="32" t="s">
        <v>9</v>
      </c>
      <c r="F51" s="32" t="s">
        <v>38</v>
      </c>
      <c r="G51" s="32" t="s">
        <v>9</v>
      </c>
      <c r="H51" s="32" t="s">
        <v>38</v>
      </c>
      <c r="I51" s="32" t="s">
        <v>9</v>
      </c>
      <c r="J51" s="32" t="s">
        <v>64</v>
      </c>
      <c r="K51" s="32" t="s">
        <v>9</v>
      </c>
    </row>
    <row r="52" spans="1:13" s="6" customFormat="1" ht="27.75">
      <c r="A52" s="14" t="s">
        <v>11</v>
      </c>
      <c r="B52" s="15">
        <v>313</v>
      </c>
      <c r="C52" s="15">
        <v>223</v>
      </c>
      <c r="D52" s="15">
        <v>329</v>
      </c>
      <c r="E52" s="15">
        <v>243</v>
      </c>
      <c r="F52" s="15">
        <v>295</v>
      </c>
      <c r="G52" s="15">
        <v>243</v>
      </c>
      <c r="H52" s="15">
        <v>257</v>
      </c>
      <c r="I52" s="15">
        <v>196</v>
      </c>
      <c r="J52" s="15">
        <v>325</v>
      </c>
      <c r="K52" s="15">
        <v>250</v>
      </c>
    </row>
    <row r="53" spans="1:13" s="6" customFormat="1" ht="27.75">
      <c r="A53" s="14" t="s">
        <v>12</v>
      </c>
      <c r="B53" s="15">
        <v>57</v>
      </c>
      <c r="C53" s="15">
        <v>33</v>
      </c>
      <c r="D53" s="15">
        <v>56</v>
      </c>
      <c r="E53" s="15">
        <v>41</v>
      </c>
      <c r="F53" s="15">
        <v>111</v>
      </c>
      <c r="G53" s="15">
        <v>67</v>
      </c>
      <c r="H53" s="15">
        <v>73</v>
      </c>
      <c r="I53" s="15">
        <v>40</v>
      </c>
      <c r="J53" s="15">
        <v>72</v>
      </c>
      <c r="K53" s="15">
        <v>36</v>
      </c>
      <c r="L53" s="29"/>
      <c r="M53" s="29"/>
    </row>
    <row r="54" spans="1:13" s="6" customFormat="1" ht="27.75">
      <c r="A54" s="14" t="s">
        <v>13</v>
      </c>
      <c r="B54" s="15">
        <v>123</v>
      </c>
      <c r="C54" s="15">
        <v>115</v>
      </c>
      <c r="D54" s="15">
        <v>195</v>
      </c>
      <c r="E54" s="15">
        <v>165</v>
      </c>
      <c r="F54" s="15">
        <v>179</v>
      </c>
      <c r="G54" s="15">
        <v>155</v>
      </c>
      <c r="H54" s="15">
        <v>177</v>
      </c>
      <c r="I54" s="15">
        <v>153</v>
      </c>
      <c r="J54" s="15">
        <v>141</v>
      </c>
      <c r="K54" s="15">
        <v>120</v>
      </c>
    </row>
    <row r="55" spans="1:13" s="6" customFormat="1" ht="27.75">
      <c r="A55" s="14" t="s">
        <v>14</v>
      </c>
      <c r="B55" s="15">
        <v>831</v>
      </c>
      <c r="C55" s="15">
        <v>664</v>
      </c>
      <c r="D55" s="15">
        <v>360</v>
      </c>
      <c r="E55" s="15">
        <v>291</v>
      </c>
      <c r="F55" s="15">
        <v>435</v>
      </c>
      <c r="G55" s="15">
        <v>362</v>
      </c>
      <c r="H55" s="15">
        <v>414</v>
      </c>
      <c r="I55" s="15">
        <v>324</v>
      </c>
      <c r="J55" s="15">
        <v>324</v>
      </c>
      <c r="K55" s="15">
        <v>268</v>
      </c>
      <c r="L55" s="29"/>
      <c r="M55" s="29"/>
    </row>
    <row r="56" spans="1:13" s="6" customFormat="1" ht="27.75">
      <c r="A56" s="14" t="s">
        <v>15</v>
      </c>
      <c r="B56" s="15">
        <v>172</v>
      </c>
      <c r="C56" s="15">
        <v>78</v>
      </c>
      <c r="D56" s="15">
        <v>122</v>
      </c>
      <c r="E56" s="15">
        <v>51</v>
      </c>
      <c r="F56" s="15">
        <v>139</v>
      </c>
      <c r="G56" s="15">
        <v>75</v>
      </c>
      <c r="H56" s="15">
        <v>85</v>
      </c>
      <c r="I56" s="15">
        <v>36</v>
      </c>
      <c r="J56" s="15">
        <v>141</v>
      </c>
      <c r="K56" s="15">
        <v>53</v>
      </c>
    </row>
    <row r="57" spans="1:13" s="6" customFormat="1" ht="27.75">
      <c r="A57" s="14" t="s">
        <v>16</v>
      </c>
      <c r="B57" s="15">
        <v>432</v>
      </c>
      <c r="C57" s="15">
        <v>210</v>
      </c>
      <c r="D57" s="15">
        <v>352</v>
      </c>
      <c r="E57" s="15">
        <v>144</v>
      </c>
      <c r="F57" s="15">
        <v>301</v>
      </c>
      <c r="G57" s="15">
        <v>149</v>
      </c>
      <c r="H57" s="15">
        <v>197</v>
      </c>
      <c r="I57" s="15">
        <v>89</v>
      </c>
      <c r="J57" s="15">
        <v>198</v>
      </c>
      <c r="K57" s="15">
        <v>109</v>
      </c>
      <c r="L57" s="29"/>
      <c r="M57" s="29"/>
    </row>
    <row r="58" spans="1:13" s="6" customFormat="1" ht="27.75">
      <c r="A58" s="14" t="s">
        <v>17</v>
      </c>
      <c r="B58" s="15">
        <v>294</v>
      </c>
      <c r="C58" s="15">
        <v>224</v>
      </c>
      <c r="D58" s="15">
        <v>292</v>
      </c>
      <c r="E58" s="15">
        <v>242</v>
      </c>
      <c r="F58" s="15">
        <v>197</v>
      </c>
      <c r="G58" s="15">
        <v>155</v>
      </c>
      <c r="H58" s="15">
        <v>153</v>
      </c>
      <c r="I58" s="15">
        <v>128</v>
      </c>
      <c r="J58" s="15">
        <v>136</v>
      </c>
      <c r="K58" s="15">
        <v>109</v>
      </c>
    </row>
    <row r="59" spans="1:13" s="6" customFormat="1" ht="27.75">
      <c r="A59" s="14" t="s">
        <v>18</v>
      </c>
      <c r="B59" s="15">
        <v>817</v>
      </c>
      <c r="C59" s="15">
        <v>493</v>
      </c>
      <c r="D59" s="15">
        <v>655</v>
      </c>
      <c r="E59" s="15">
        <v>462</v>
      </c>
      <c r="F59" s="15">
        <v>685</v>
      </c>
      <c r="G59" s="15">
        <v>458</v>
      </c>
      <c r="H59" s="15">
        <v>634</v>
      </c>
      <c r="I59" s="15">
        <v>456</v>
      </c>
      <c r="J59" s="15">
        <v>712</v>
      </c>
      <c r="K59" s="15">
        <v>490</v>
      </c>
      <c r="L59" s="29"/>
      <c r="M59" s="29"/>
    </row>
    <row r="60" spans="1:13" s="6" customFormat="1" ht="24.75">
      <c r="A60" s="20" t="s">
        <v>19</v>
      </c>
      <c r="B60" s="17">
        <f t="shared" ref="B60:K60" si="3">SUM(B52:B59)</f>
        <v>3039</v>
      </c>
      <c r="C60" s="17">
        <f t="shared" si="3"/>
        <v>2040</v>
      </c>
      <c r="D60" s="17">
        <f t="shared" si="3"/>
        <v>2361</v>
      </c>
      <c r="E60" s="17">
        <f t="shared" si="3"/>
        <v>1639</v>
      </c>
      <c r="F60" s="17">
        <f t="shared" si="3"/>
        <v>2342</v>
      </c>
      <c r="G60" s="17">
        <f t="shared" si="3"/>
        <v>1664</v>
      </c>
      <c r="H60" s="17">
        <f t="shared" si="3"/>
        <v>1990</v>
      </c>
      <c r="I60" s="17">
        <f t="shared" si="3"/>
        <v>1422</v>
      </c>
      <c r="J60" s="17">
        <f t="shared" si="3"/>
        <v>2049</v>
      </c>
      <c r="K60" s="17">
        <f t="shared" si="3"/>
        <v>1435</v>
      </c>
    </row>
    <row r="61" spans="1:13" s="6" customFormat="1" ht="21.75">
      <c r="B61" s="5"/>
      <c r="C61" s="5"/>
      <c r="D61" s="5"/>
      <c r="E61" s="5"/>
      <c r="F61" s="5"/>
      <c r="G61" s="5"/>
      <c r="H61" s="5"/>
      <c r="I61" s="5"/>
      <c r="J61" s="25"/>
      <c r="K61" s="25"/>
    </row>
    <row r="62" spans="1:13" s="11" customFormat="1" ht="33">
      <c r="A62" s="24" t="s">
        <v>61</v>
      </c>
      <c r="B62" s="25"/>
      <c r="C62" s="25"/>
      <c r="D62" s="26"/>
      <c r="E62" s="26"/>
      <c r="F62" s="26"/>
      <c r="G62" s="26"/>
      <c r="H62" s="26"/>
      <c r="I62" s="26"/>
    </row>
    <row r="63" spans="1:13" s="11" customFormat="1" ht="24.75">
      <c r="A63" s="12" t="s">
        <v>6</v>
      </c>
      <c r="B63" s="44" t="s">
        <v>3</v>
      </c>
      <c r="C63" s="45"/>
      <c r="D63" s="46" t="s">
        <v>4</v>
      </c>
      <c r="E63" s="46"/>
      <c r="F63" s="46" t="s">
        <v>48</v>
      </c>
      <c r="G63" s="46"/>
      <c r="H63" s="44" t="s">
        <v>51</v>
      </c>
      <c r="I63" s="45"/>
      <c r="J63" s="46" t="s">
        <v>62</v>
      </c>
      <c r="K63" s="46"/>
    </row>
    <row r="64" spans="1:13" s="11" customFormat="1" ht="24.75">
      <c r="A64" s="13" t="s">
        <v>31</v>
      </c>
      <c r="B64" s="32" t="s">
        <v>38</v>
      </c>
      <c r="C64" s="32" t="s">
        <v>9</v>
      </c>
      <c r="D64" s="32" t="s">
        <v>38</v>
      </c>
      <c r="E64" s="32" t="s">
        <v>9</v>
      </c>
      <c r="F64" s="32" t="s">
        <v>38</v>
      </c>
      <c r="G64" s="32" t="s">
        <v>9</v>
      </c>
      <c r="H64" s="32" t="s">
        <v>38</v>
      </c>
      <c r="I64" s="32" t="s">
        <v>9</v>
      </c>
      <c r="J64" s="32" t="s">
        <v>64</v>
      </c>
      <c r="K64" s="32" t="s">
        <v>9</v>
      </c>
    </row>
    <row r="65" spans="1:13" s="6" customFormat="1" ht="27.75">
      <c r="A65" s="41" t="s">
        <v>32</v>
      </c>
      <c r="B65" s="15">
        <v>1192</v>
      </c>
      <c r="C65" s="15">
        <v>794</v>
      </c>
      <c r="D65" s="15">
        <v>873</v>
      </c>
      <c r="E65" s="15">
        <v>615</v>
      </c>
      <c r="F65" s="15">
        <v>936</v>
      </c>
      <c r="G65" s="15">
        <v>696</v>
      </c>
      <c r="H65" s="15">
        <v>848</v>
      </c>
      <c r="I65" s="15">
        <v>642</v>
      </c>
      <c r="J65" s="15">
        <v>990</v>
      </c>
      <c r="K65" s="15">
        <v>688</v>
      </c>
      <c r="L65" s="11"/>
    </row>
    <row r="66" spans="1:13" s="6" customFormat="1" ht="27.75">
      <c r="A66" s="41" t="s">
        <v>33</v>
      </c>
      <c r="B66" s="15">
        <v>1718</v>
      </c>
      <c r="C66" s="15">
        <v>1164</v>
      </c>
      <c r="D66" s="15">
        <v>1341</v>
      </c>
      <c r="E66" s="15">
        <v>934</v>
      </c>
      <c r="F66" s="15">
        <v>1188</v>
      </c>
      <c r="G66" s="15">
        <v>813</v>
      </c>
      <c r="H66" s="15">
        <v>897</v>
      </c>
      <c r="I66" s="15">
        <v>620</v>
      </c>
      <c r="J66" s="15">
        <v>766</v>
      </c>
      <c r="K66" s="15">
        <v>546</v>
      </c>
      <c r="L66" s="11"/>
    </row>
    <row r="67" spans="1:13" s="6" customFormat="1" ht="27.75">
      <c r="A67" s="41" t="s">
        <v>35</v>
      </c>
      <c r="B67" s="21"/>
      <c r="C67" s="21"/>
      <c r="D67" s="21"/>
      <c r="E67" s="21"/>
      <c r="F67" s="15"/>
      <c r="G67" s="15"/>
      <c r="H67" s="15"/>
      <c r="I67" s="15"/>
      <c r="J67" s="15"/>
      <c r="K67" s="15"/>
      <c r="L67" s="11"/>
    </row>
    <row r="68" spans="1:13" s="6" customFormat="1" ht="27.75">
      <c r="A68" s="41" t="s">
        <v>36</v>
      </c>
      <c r="B68" s="21">
        <v>50</v>
      </c>
      <c r="C68" s="21">
        <v>37</v>
      </c>
      <c r="D68" s="21">
        <v>15</v>
      </c>
      <c r="E68" s="21">
        <v>9</v>
      </c>
      <c r="F68" s="15">
        <v>39</v>
      </c>
      <c r="G68" s="15">
        <v>29</v>
      </c>
      <c r="H68" s="15">
        <v>101</v>
      </c>
      <c r="I68" s="15">
        <v>70</v>
      </c>
      <c r="J68" s="15">
        <v>119</v>
      </c>
      <c r="K68" s="15">
        <v>85</v>
      </c>
      <c r="L68" s="11"/>
    </row>
    <row r="69" spans="1:13" s="6" customFormat="1" ht="27.75">
      <c r="A69" s="41" t="s">
        <v>37</v>
      </c>
      <c r="B69" s="15">
        <v>79</v>
      </c>
      <c r="C69" s="15">
        <v>45</v>
      </c>
      <c r="D69" s="15">
        <v>132</v>
      </c>
      <c r="E69" s="15">
        <v>81</v>
      </c>
      <c r="F69" s="15">
        <v>179</v>
      </c>
      <c r="G69" s="15">
        <v>126</v>
      </c>
      <c r="H69" s="15">
        <v>144</v>
      </c>
      <c r="I69" s="15">
        <v>90</v>
      </c>
      <c r="J69" s="15">
        <v>174</v>
      </c>
      <c r="K69" s="15">
        <v>116</v>
      </c>
      <c r="L69" s="11"/>
    </row>
    <row r="70" spans="1:13" s="6" customFormat="1" ht="24.75">
      <c r="A70" s="4" t="s">
        <v>19</v>
      </c>
      <c r="B70" s="17">
        <f t="shared" ref="B70:K70" si="4">SUM(B65:B69)</f>
        <v>3039</v>
      </c>
      <c r="C70" s="17">
        <f t="shared" si="4"/>
        <v>2040</v>
      </c>
      <c r="D70" s="17">
        <f t="shared" si="4"/>
        <v>2361</v>
      </c>
      <c r="E70" s="17">
        <f t="shared" si="4"/>
        <v>1639</v>
      </c>
      <c r="F70" s="17">
        <f t="shared" si="4"/>
        <v>2342</v>
      </c>
      <c r="G70" s="17">
        <f t="shared" si="4"/>
        <v>1664</v>
      </c>
      <c r="H70" s="17">
        <f t="shared" si="4"/>
        <v>1990</v>
      </c>
      <c r="I70" s="17">
        <f t="shared" si="4"/>
        <v>1422</v>
      </c>
      <c r="J70" s="17">
        <f t="shared" si="4"/>
        <v>2049</v>
      </c>
      <c r="K70" s="17">
        <f t="shared" si="4"/>
        <v>1435</v>
      </c>
    </row>
    <row r="71" spans="1:13" s="6" customFormat="1" ht="21.7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3" s="11" customFormat="1" ht="33">
      <c r="A72" s="24" t="s">
        <v>60</v>
      </c>
      <c r="B72" s="25"/>
      <c r="C72" s="25"/>
      <c r="D72" s="26"/>
      <c r="E72" s="26"/>
      <c r="F72" s="26"/>
      <c r="G72" s="26"/>
      <c r="H72" s="26"/>
      <c r="I72" s="26"/>
      <c r="J72" s="6"/>
      <c r="K72" s="6"/>
    </row>
    <row r="73" spans="1:13" s="11" customFormat="1" ht="24.75">
      <c r="A73" s="12" t="s">
        <v>6</v>
      </c>
      <c r="B73" s="44" t="s">
        <v>3</v>
      </c>
      <c r="C73" s="45"/>
      <c r="D73" s="46" t="s">
        <v>4</v>
      </c>
      <c r="E73" s="46"/>
      <c r="F73" s="46" t="s">
        <v>48</v>
      </c>
      <c r="G73" s="46"/>
      <c r="H73" s="44" t="s">
        <v>51</v>
      </c>
      <c r="I73" s="45"/>
      <c r="J73" s="44" t="s">
        <v>62</v>
      </c>
      <c r="K73" s="45"/>
    </row>
    <row r="74" spans="1:13" s="11" customFormat="1" ht="24.75">
      <c r="A74" s="13" t="s">
        <v>20</v>
      </c>
      <c r="B74" s="32" t="s">
        <v>38</v>
      </c>
      <c r="C74" s="32" t="s">
        <v>9</v>
      </c>
      <c r="D74" s="32" t="s">
        <v>38</v>
      </c>
      <c r="E74" s="32" t="s">
        <v>9</v>
      </c>
      <c r="F74" s="32" t="s">
        <v>38</v>
      </c>
      <c r="G74" s="32" t="s">
        <v>9</v>
      </c>
      <c r="H74" s="32" t="s">
        <v>38</v>
      </c>
      <c r="I74" s="32" t="s">
        <v>9</v>
      </c>
      <c r="J74" s="32" t="s">
        <v>38</v>
      </c>
      <c r="K74" s="32" t="s">
        <v>9</v>
      </c>
    </row>
    <row r="75" spans="1:13" s="6" customFormat="1" ht="27.75">
      <c r="A75" s="14" t="s">
        <v>21</v>
      </c>
      <c r="B75" s="15">
        <v>954</v>
      </c>
      <c r="C75" s="15">
        <v>779</v>
      </c>
      <c r="D75" s="15">
        <v>555</v>
      </c>
      <c r="E75" s="15">
        <v>456</v>
      </c>
      <c r="F75" s="15">
        <v>614</v>
      </c>
      <c r="G75" s="15">
        <v>517</v>
      </c>
      <c r="H75" s="15">
        <v>591</v>
      </c>
      <c r="I75" s="15">
        <v>477</v>
      </c>
      <c r="J75" s="15">
        <v>465</v>
      </c>
      <c r="K75" s="15">
        <v>388</v>
      </c>
      <c r="L75" s="11"/>
      <c r="M75" s="11"/>
    </row>
    <row r="76" spans="1:13" s="6" customFormat="1" ht="27.75">
      <c r="A76" s="14" t="s">
        <v>22</v>
      </c>
      <c r="B76" s="15">
        <v>50</v>
      </c>
      <c r="C76" s="15">
        <v>32</v>
      </c>
      <c r="D76" s="15">
        <v>138</v>
      </c>
      <c r="E76" s="15">
        <v>108</v>
      </c>
      <c r="F76" s="15">
        <v>138</v>
      </c>
      <c r="G76" s="15">
        <v>117</v>
      </c>
      <c r="H76" s="15">
        <v>121</v>
      </c>
      <c r="I76" s="15">
        <v>95</v>
      </c>
      <c r="J76" s="15">
        <v>186</v>
      </c>
      <c r="K76" s="15">
        <v>142</v>
      </c>
      <c r="L76" s="11"/>
      <c r="M76" s="11"/>
    </row>
    <row r="77" spans="1:13" s="6" customFormat="1" ht="27.75">
      <c r="A77" s="14" t="s">
        <v>23</v>
      </c>
      <c r="B77" s="15">
        <v>172</v>
      </c>
      <c r="C77" s="15">
        <v>78</v>
      </c>
      <c r="D77" s="15">
        <v>122</v>
      </c>
      <c r="E77" s="15">
        <v>51</v>
      </c>
      <c r="F77" s="15">
        <v>139</v>
      </c>
      <c r="G77" s="15">
        <v>75</v>
      </c>
      <c r="H77" s="15">
        <v>85</v>
      </c>
      <c r="I77" s="15">
        <v>36</v>
      </c>
      <c r="J77" s="15">
        <v>141</v>
      </c>
      <c r="K77" s="15">
        <v>53</v>
      </c>
      <c r="L77" s="11"/>
      <c r="M77" s="11"/>
    </row>
    <row r="78" spans="1:13" s="6" customFormat="1" ht="27.75">
      <c r="A78" s="14" t="s">
        <v>24</v>
      </c>
      <c r="B78" s="15">
        <v>114</v>
      </c>
      <c r="C78" s="15">
        <v>56</v>
      </c>
      <c r="D78" s="15">
        <v>69</v>
      </c>
      <c r="E78" s="15">
        <v>38</v>
      </c>
      <c r="F78" s="15">
        <v>69</v>
      </c>
      <c r="G78" s="15">
        <v>35</v>
      </c>
      <c r="H78" s="15">
        <v>48</v>
      </c>
      <c r="I78" s="15">
        <v>24</v>
      </c>
      <c r="J78" s="15">
        <v>72</v>
      </c>
      <c r="K78" s="15">
        <v>33</v>
      </c>
      <c r="L78" s="11"/>
      <c r="M78" s="11"/>
    </row>
    <row r="79" spans="1:13" s="6" customFormat="1" ht="27.75">
      <c r="A79" s="14" t="s">
        <v>25</v>
      </c>
      <c r="B79" s="21">
        <v>169</v>
      </c>
      <c r="C79" s="21">
        <v>130</v>
      </c>
      <c r="D79" s="15">
        <v>95</v>
      </c>
      <c r="E79" s="15">
        <v>73</v>
      </c>
      <c r="F79" s="15">
        <v>88</v>
      </c>
      <c r="G79" s="15">
        <v>79</v>
      </c>
      <c r="H79" s="15">
        <v>89</v>
      </c>
      <c r="I79" s="15">
        <v>69</v>
      </c>
      <c r="J79" s="15">
        <v>77</v>
      </c>
      <c r="K79" s="15">
        <v>65</v>
      </c>
      <c r="L79" s="11"/>
      <c r="M79" s="11"/>
    </row>
    <row r="80" spans="1:13" s="6" customFormat="1" ht="27.75">
      <c r="A80" s="14" t="s">
        <v>26</v>
      </c>
      <c r="B80" s="15">
        <v>476</v>
      </c>
      <c r="C80" s="15">
        <v>303</v>
      </c>
      <c r="D80" s="15">
        <v>411</v>
      </c>
      <c r="E80" s="15">
        <v>274</v>
      </c>
      <c r="F80" s="15">
        <v>319</v>
      </c>
      <c r="G80" s="15">
        <v>209</v>
      </c>
      <c r="H80" s="15">
        <v>265</v>
      </c>
      <c r="I80" s="15">
        <v>178</v>
      </c>
      <c r="J80" s="15">
        <v>259</v>
      </c>
      <c r="K80" s="15">
        <v>178</v>
      </c>
      <c r="L80" s="11"/>
      <c r="M80" s="11"/>
    </row>
    <row r="81" spans="1:13" s="6" customFormat="1" ht="27.75">
      <c r="A81" s="14" t="s">
        <v>27</v>
      </c>
      <c r="B81" s="15">
        <v>165</v>
      </c>
      <c r="C81" s="15">
        <v>140</v>
      </c>
      <c r="D81" s="15">
        <v>146</v>
      </c>
      <c r="E81" s="15">
        <v>132</v>
      </c>
      <c r="F81" s="15">
        <v>111</v>
      </c>
      <c r="G81" s="15">
        <v>103</v>
      </c>
      <c r="H81" s="15">
        <v>124</v>
      </c>
      <c r="I81" s="15">
        <v>113</v>
      </c>
      <c r="J81" s="15">
        <v>177</v>
      </c>
      <c r="K81" s="15">
        <v>168</v>
      </c>
      <c r="L81" s="11"/>
      <c r="M81" s="11"/>
    </row>
    <row r="82" spans="1:13" s="6" customFormat="1" ht="27.75">
      <c r="A82" s="14" t="s">
        <v>28</v>
      </c>
      <c r="B82" s="15">
        <v>287</v>
      </c>
      <c r="C82" s="15">
        <v>190</v>
      </c>
      <c r="D82" s="15">
        <v>191</v>
      </c>
      <c r="E82" s="15">
        <v>133</v>
      </c>
      <c r="F82" s="15">
        <v>261</v>
      </c>
      <c r="G82" s="15">
        <v>197</v>
      </c>
      <c r="H82" s="15">
        <v>249</v>
      </c>
      <c r="I82" s="15">
        <v>205</v>
      </c>
      <c r="J82" s="15">
        <v>259</v>
      </c>
      <c r="K82" s="15">
        <v>178</v>
      </c>
      <c r="L82" s="11"/>
      <c r="M82" s="11"/>
    </row>
    <row r="83" spans="1:13" s="6" customFormat="1" ht="27.75">
      <c r="A83" s="14" t="s">
        <v>29</v>
      </c>
      <c r="B83" s="15">
        <v>294</v>
      </c>
      <c r="C83" s="15">
        <v>224</v>
      </c>
      <c r="D83" s="15">
        <v>292</v>
      </c>
      <c r="E83" s="15">
        <v>242</v>
      </c>
      <c r="F83" s="15">
        <v>197</v>
      </c>
      <c r="G83" s="15">
        <v>155</v>
      </c>
      <c r="H83" s="15">
        <v>153</v>
      </c>
      <c r="I83" s="15">
        <v>128</v>
      </c>
      <c r="J83" s="15">
        <v>136</v>
      </c>
      <c r="K83" s="15">
        <v>109</v>
      </c>
      <c r="L83" s="11"/>
      <c r="M83" s="11"/>
    </row>
    <row r="84" spans="1:13" s="6" customFormat="1" ht="27.75">
      <c r="A84" s="14" t="s">
        <v>30</v>
      </c>
      <c r="B84" s="15">
        <v>358</v>
      </c>
      <c r="C84" s="15">
        <v>108</v>
      </c>
      <c r="D84" s="15">
        <v>342</v>
      </c>
      <c r="E84" s="15">
        <v>132</v>
      </c>
      <c r="F84" s="15">
        <v>406</v>
      </c>
      <c r="G84" s="15">
        <v>177</v>
      </c>
      <c r="H84" s="15">
        <v>265</v>
      </c>
      <c r="I84" s="15">
        <v>97</v>
      </c>
      <c r="J84" s="15">
        <v>277</v>
      </c>
      <c r="K84" s="15">
        <v>121</v>
      </c>
      <c r="L84" s="11"/>
      <c r="M84" s="11"/>
    </row>
    <row r="85" spans="1:13" s="6" customFormat="1" ht="24.75">
      <c r="A85" s="20" t="s">
        <v>19</v>
      </c>
      <c r="B85" s="17">
        <f t="shared" ref="B85:K85" si="5">SUM(B75:B84)</f>
        <v>3039</v>
      </c>
      <c r="C85" s="17">
        <f t="shared" si="5"/>
        <v>2040</v>
      </c>
      <c r="D85" s="17">
        <f t="shared" si="5"/>
        <v>2361</v>
      </c>
      <c r="E85" s="17">
        <f t="shared" si="5"/>
        <v>1639</v>
      </c>
      <c r="F85" s="17">
        <f t="shared" si="5"/>
        <v>2342</v>
      </c>
      <c r="G85" s="17">
        <f t="shared" si="5"/>
        <v>1664</v>
      </c>
      <c r="H85" s="17">
        <f t="shared" si="5"/>
        <v>1990</v>
      </c>
      <c r="I85" s="17">
        <f t="shared" si="5"/>
        <v>1422</v>
      </c>
      <c r="J85" s="17">
        <f t="shared" si="5"/>
        <v>2049</v>
      </c>
      <c r="K85" s="17">
        <f t="shared" si="5"/>
        <v>1435</v>
      </c>
    </row>
    <row r="86" spans="1:13" s="6" customFormat="1" ht="21.75">
      <c r="B86" s="5"/>
      <c r="C86" s="5"/>
      <c r="D86" s="5"/>
      <c r="E86" s="5"/>
      <c r="F86" s="5"/>
      <c r="G86" s="5"/>
      <c r="H86" s="5"/>
      <c r="I86" s="5"/>
    </row>
    <row r="87" spans="1:13" s="11" customFormat="1" ht="33">
      <c r="A87" s="24" t="s">
        <v>59</v>
      </c>
      <c r="B87" s="25"/>
      <c r="C87" s="26"/>
      <c r="D87" s="26"/>
      <c r="E87" s="26"/>
      <c r="F87" s="26"/>
      <c r="G87" s="26"/>
      <c r="H87" s="26"/>
      <c r="I87" s="26"/>
      <c r="J87" s="6"/>
      <c r="K87" s="6"/>
    </row>
    <row r="88" spans="1:13" s="11" customFormat="1" ht="24.75">
      <c r="A88" s="12" t="s">
        <v>6</v>
      </c>
      <c r="B88" s="44" t="s">
        <v>4</v>
      </c>
      <c r="C88" s="45"/>
      <c r="D88" s="46" t="s">
        <v>48</v>
      </c>
      <c r="E88" s="46"/>
      <c r="F88" s="46" t="s">
        <v>51</v>
      </c>
      <c r="G88" s="46"/>
      <c r="H88" s="46" t="s">
        <v>62</v>
      </c>
      <c r="I88" s="46"/>
      <c r="J88" s="44" t="s">
        <v>63</v>
      </c>
      <c r="K88" s="45"/>
    </row>
    <row r="89" spans="1:13" s="11" customFormat="1" ht="24.75">
      <c r="A89" s="13" t="s">
        <v>39</v>
      </c>
      <c r="B89" s="32" t="s">
        <v>40</v>
      </c>
      <c r="C89" s="32" t="s">
        <v>41</v>
      </c>
      <c r="D89" s="32" t="s">
        <v>40</v>
      </c>
      <c r="E89" s="32" t="s">
        <v>41</v>
      </c>
      <c r="F89" s="32" t="s">
        <v>40</v>
      </c>
      <c r="G89" s="32" t="s">
        <v>41</v>
      </c>
      <c r="H89" s="32" t="s">
        <v>40</v>
      </c>
      <c r="I89" s="32" t="s">
        <v>41</v>
      </c>
      <c r="J89" s="32" t="s">
        <v>40</v>
      </c>
      <c r="K89" s="32" t="s">
        <v>41</v>
      </c>
    </row>
    <row r="90" spans="1:13" s="6" customFormat="1" ht="27.75" customHeight="1">
      <c r="A90" s="41" t="s">
        <v>42</v>
      </c>
      <c r="B90" s="15">
        <v>2</v>
      </c>
      <c r="C90" s="15">
        <v>0</v>
      </c>
      <c r="D90" s="15">
        <v>4</v>
      </c>
      <c r="E90" s="15">
        <v>0</v>
      </c>
      <c r="F90" s="15">
        <v>2</v>
      </c>
      <c r="G90" s="15">
        <v>0</v>
      </c>
      <c r="H90" s="15">
        <v>2</v>
      </c>
      <c r="I90" s="15">
        <v>0</v>
      </c>
      <c r="J90" s="15">
        <v>3</v>
      </c>
      <c r="K90" s="15">
        <v>0</v>
      </c>
      <c r="L90" s="11"/>
    </row>
    <row r="91" spans="1:13" s="6" customFormat="1" ht="27.75">
      <c r="A91" s="41" t="s">
        <v>43</v>
      </c>
      <c r="B91" s="15">
        <v>9</v>
      </c>
      <c r="C91" s="15">
        <v>1</v>
      </c>
      <c r="D91" s="15">
        <v>10</v>
      </c>
      <c r="E91" s="15">
        <v>3</v>
      </c>
      <c r="F91" s="15">
        <v>8</v>
      </c>
      <c r="G91" s="15">
        <v>1</v>
      </c>
      <c r="H91" s="15">
        <v>10</v>
      </c>
      <c r="I91" s="15">
        <v>2</v>
      </c>
      <c r="J91" s="15">
        <v>11</v>
      </c>
      <c r="K91" s="15">
        <v>2</v>
      </c>
      <c r="L91" s="11"/>
    </row>
    <row r="92" spans="1:13" s="6" customFormat="1" ht="27.75">
      <c r="A92" s="41" t="s">
        <v>44</v>
      </c>
      <c r="B92" s="15">
        <v>222</v>
      </c>
      <c r="C92" s="15">
        <v>69</v>
      </c>
      <c r="D92" s="15">
        <v>228</v>
      </c>
      <c r="E92" s="15">
        <v>75</v>
      </c>
      <c r="F92" s="15">
        <v>233</v>
      </c>
      <c r="G92" s="15">
        <v>97</v>
      </c>
      <c r="H92" s="15">
        <v>291</v>
      </c>
      <c r="I92" s="15">
        <v>104</v>
      </c>
      <c r="J92" s="15">
        <v>284</v>
      </c>
      <c r="K92" s="15">
        <v>99</v>
      </c>
      <c r="L92" s="11"/>
    </row>
    <row r="93" spans="1:13" s="6" customFormat="1" ht="27.75">
      <c r="A93" s="41" t="s">
        <v>49</v>
      </c>
      <c r="B93" s="15">
        <v>299</v>
      </c>
      <c r="C93" s="15">
        <v>140</v>
      </c>
      <c r="D93" s="15">
        <v>305</v>
      </c>
      <c r="E93" s="15">
        <v>139</v>
      </c>
      <c r="F93" s="15">
        <v>287</v>
      </c>
      <c r="G93" s="15">
        <v>141</v>
      </c>
      <c r="H93" s="15">
        <v>230</v>
      </c>
      <c r="I93" s="15">
        <v>126</v>
      </c>
      <c r="J93" s="15">
        <v>203</v>
      </c>
      <c r="K93" s="15">
        <v>106</v>
      </c>
      <c r="L93" s="11"/>
    </row>
    <row r="94" spans="1:13" s="6" customFormat="1" ht="27.75">
      <c r="A94" s="41" t="s">
        <v>50</v>
      </c>
      <c r="B94" s="27">
        <v>189</v>
      </c>
      <c r="C94" s="27">
        <v>94</v>
      </c>
      <c r="D94" s="27">
        <v>155</v>
      </c>
      <c r="E94" s="27">
        <v>88.5</v>
      </c>
      <c r="F94" s="27">
        <v>119.5</v>
      </c>
      <c r="G94" s="27">
        <v>71</v>
      </c>
      <c r="H94" s="27">
        <v>64</v>
      </c>
      <c r="I94" s="27">
        <v>39.5</v>
      </c>
      <c r="J94" s="15">
        <v>89</v>
      </c>
      <c r="K94" s="15">
        <v>54</v>
      </c>
      <c r="L94" s="11"/>
    </row>
    <row r="95" spans="1:13" ht="27.75">
      <c r="A95" s="41" t="s">
        <v>45</v>
      </c>
      <c r="B95" s="33">
        <v>130</v>
      </c>
      <c r="C95" s="33">
        <v>59</v>
      </c>
      <c r="D95" s="34">
        <v>136</v>
      </c>
      <c r="E95" s="34">
        <v>61</v>
      </c>
      <c r="F95" s="34">
        <v>131</v>
      </c>
      <c r="G95" s="34">
        <v>55</v>
      </c>
      <c r="H95" s="34">
        <v>127</v>
      </c>
      <c r="I95" s="34">
        <v>55</v>
      </c>
      <c r="J95" s="15">
        <v>107</v>
      </c>
      <c r="K95" s="15">
        <v>46</v>
      </c>
      <c r="L95" s="11"/>
    </row>
    <row r="96" spans="1:13" ht="27.75">
      <c r="A96" s="41" t="s">
        <v>46</v>
      </c>
      <c r="B96" s="33">
        <v>16.5</v>
      </c>
      <c r="C96" s="33">
        <v>6</v>
      </c>
      <c r="D96" s="34">
        <v>10</v>
      </c>
      <c r="E96" s="34">
        <v>2</v>
      </c>
      <c r="F96" s="34">
        <v>16.5</v>
      </c>
      <c r="G96" s="34">
        <v>9</v>
      </c>
      <c r="H96" s="34">
        <v>28</v>
      </c>
      <c r="I96" s="34">
        <v>11.5</v>
      </c>
      <c r="J96" s="15">
        <v>46</v>
      </c>
      <c r="K96" s="15">
        <v>17</v>
      </c>
      <c r="L96" s="11"/>
    </row>
    <row r="97" spans="1:11" ht="24.75" customHeight="1">
      <c r="A97" s="4" t="s">
        <v>19</v>
      </c>
      <c r="B97" s="28">
        <f t="shared" ref="B97:K97" si="6">SUM(B90:B96)</f>
        <v>867.5</v>
      </c>
      <c r="C97" s="28">
        <f t="shared" si="6"/>
        <v>369</v>
      </c>
      <c r="D97" s="28">
        <f t="shared" si="6"/>
        <v>848</v>
      </c>
      <c r="E97" s="28">
        <f t="shared" si="6"/>
        <v>368.5</v>
      </c>
      <c r="F97" s="28">
        <f t="shared" si="6"/>
        <v>797</v>
      </c>
      <c r="G97" s="28">
        <f t="shared" si="6"/>
        <v>374</v>
      </c>
      <c r="H97" s="28">
        <f t="shared" si="6"/>
        <v>752</v>
      </c>
      <c r="I97" s="28">
        <f t="shared" si="6"/>
        <v>338</v>
      </c>
      <c r="J97" s="28">
        <f t="shared" si="6"/>
        <v>743</v>
      </c>
      <c r="K97" s="28">
        <f t="shared" si="6"/>
        <v>324</v>
      </c>
    </row>
    <row r="98" spans="1:11">
      <c r="A98" t="s">
        <v>47</v>
      </c>
      <c r="J98"/>
      <c r="K98"/>
    </row>
    <row r="99" spans="1:11">
      <c r="J99"/>
      <c r="K99"/>
    </row>
    <row r="100" spans="1:11">
      <c r="J100"/>
      <c r="K100"/>
    </row>
    <row r="101" spans="1:11">
      <c r="J101"/>
      <c r="K101"/>
    </row>
    <row r="102" spans="1:11">
      <c r="J102"/>
      <c r="K102"/>
    </row>
    <row r="103" spans="1:11">
      <c r="J103"/>
      <c r="K103"/>
    </row>
    <row r="104" spans="1:11">
      <c r="J104"/>
      <c r="K104"/>
    </row>
    <row r="105" spans="1:11">
      <c r="J105"/>
      <c r="K105"/>
    </row>
    <row r="106" spans="1:11">
      <c r="J106"/>
      <c r="K106"/>
    </row>
    <row r="107" spans="1:11">
      <c r="J107"/>
      <c r="K107"/>
    </row>
    <row r="108" spans="1:11">
      <c r="J108"/>
      <c r="K108"/>
    </row>
    <row r="134" spans="11:11" ht="22.5">
      <c r="K134" s="40"/>
    </row>
  </sheetData>
  <sheetProtection password="EE53" sheet="1" objects="1" scenarios="1"/>
  <mergeCells count="48">
    <mergeCell ref="J88:K88"/>
    <mergeCell ref="J22:K22"/>
    <mergeCell ref="J50:K50"/>
    <mergeCell ref="J63:K63"/>
    <mergeCell ref="J73:K73"/>
    <mergeCell ref="J3:K3"/>
    <mergeCell ref="J4:K4"/>
    <mergeCell ref="J7:K7"/>
    <mergeCell ref="J39:K39"/>
    <mergeCell ref="H63:I63"/>
    <mergeCell ref="H73:I73"/>
    <mergeCell ref="H88:I88"/>
    <mergeCell ref="H4:I4"/>
    <mergeCell ref="H7:I7"/>
    <mergeCell ref="H22:I22"/>
    <mergeCell ref="H39:I39"/>
    <mergeCell ref="H50:I50"/>
    <mergeCell ref="F22:G22"/>
    <mergeCell ref="F50:G50"/>
    <mergeCell ref="F63:G63"/>
    <mergeCell ref="F73:G73"/>
    <mergeCell ref="F88:G88"/>
    <mergeCell ref="F39:G39"/>
    <mergeCell ref="F3:G3"/>
    <mergeCell ref="H3:I3"/>
    <mergeCell ref="D7:E7"/>
    <mergeCell ref="B4:C4"/>
    <mergeCell ref="D4:E4"/>
    <mergeCell ref="B6:F6"/>
    <mergeCell ref="B7:C7"/>
    <mergeCell ref="F7:G7"/>
    <mergeCell ref="F4:G4"/>
    <mergeCell ref="A1:K1"/>
    <mergeCell ref="B88:C88"/>
    <mergeCell ref="D63:E63"/>
    <mergeCell ref="D73:E73"/>
    <mergeCell ref="B63:C63"/>
    <mergeCell ref="B73:C73"/>
    <mergeCell ref="D88:E88"/>
    <mergeCell ref="B22:C22"/>
    <mergeCell ref="D22:E22"/>
    <mergeCell ref="D50:E50"/>
    <mergeCell ref="B39:C39"/>
    <mergeCell ref="D39:E39"/>
    <mergeCell ref="B38:D38"/>
    <mergeCell ref="B50:C50"/>
    <mergeCell ref="B3:C3"/>
    <mergeCell ref="D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&amp;Lجامعة قفصة&amp;C&amp;N/&amp;P&amp;Rمكتب الدراسات والتخطيط والبرمجة</oddFooter>
  </headerFooter>
  <rowBreaks count="3" manualBreakCount="3">
    <brk id="20" max="16383" man="1"/>
    <brk id="48" max="16383" man="1"/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atarhouni</cp:lastModifiedBy>
  <cp:lastPrinted>2015-04-14T09:35:03Z</cp:lastPrinted>
  <dcterms:created xsi:type="dcterms:W3CDTF">2014-10-07T11:00:42Z</dcterms:created>
  <dcterms:modified xsi:type="dcterms:W3CDTF">2018-01-24T10:18:42Z</dcterms:modified>
</cp:coreProperties>
</file>