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Feuil1!$A$1:$G$114</definedName>
  </definedNames>
  <calcPr calcId="124519"/>
</workbook>
</file>

<file path=xl/calcChain.xml><?xml version="1.0" encoding="utf-8"?>
<calcChain xmlns="http://schemas.openxmlformats.org/spreadsheetml/2006/main">
  <c r="K98" i="1"/>
  <c r="J98"/>
  <c r="K70"/>
  <c r="J70"/>
  <c r="K24"/>
  <c r="J24"/>
  <c r="K112"/>
  <c r="B112"/>
  <c r="C112"/>
  <c r="D112"/>
  <c r="E112"/>
  <c r="F112"/>
  <c r="G112"/>
  <c r="H112"/>
  <c r="I112"/>
  <c r="J112"/>
  <c r="B70"/>
  <c r="C70"/>
  <c r="D70"/>
  <c r="E70"/>
  <c r="F70"/>
  <c r="G70"/>
  <c r="H70"/>
  <c r="I70"/>
  <c r="K81"/>
  <c r="B81"/>
  <c r="C81"/>
  <c r="D81"/>
  <c r="E81"/>
  <c r="F81"/>
  <c r="G81"/>
  <c r="H81"/>
  <c r="I81"/>
  <c r="J81"/>
  <c r="B98"/>
  <c r="C98"/>
  <c r="D98"/>
  <c r="E98"/>
  <c r="F98"/>
  <c r="G98"/>
  <c r="H98"/>
  <c r="I98"/>
  <c r="B24"/>
  <c r="C24"/>
  <c r="D24"/>
  <c r="E24"/>
  <c r="F24"/>
  <c r="G24"/>
  <c r="H24"/>
  <c r="I24"/>
  <c r="K41"/>
  <c r="B41"/>
  <c r="C41"/>
  <c r="D41"/>
  <c r="E41"/>
  <c r="F41"/>
  <c r="G41"/>
  <c r="H41"/>
  <c r="I41"/>
  <c r="J41"/>
  <c r="K52"/>
  <c r="B52"/>
  <c r="C52"/>
  <c r="D52"/>
  <c r="E52"/>
  <c r="F52"/>
  <c r="G52"/>
  <c r="H52"/>
  <c r="I52"/>
  <c r="J52"/>
</calcChain>
</file>

<file path=xl/sharedStrings.xml><?xml version="1.0" encoding="utf-8"?>
<sst xmlns="http://schemas.openxmlformats.org/spreadsheetml/2006/main" count="213" uniqueCount="70">
  <si>
    <t>جامعة جندوبة</t>
  </si>
  <si>
    <t>1-تطور عدد المؤسسات</t>
  </si>
  <si>
    <t>السنة</t>
  </si>
  <si>
    <t>2012-2011</t>
  </si>
  <si>
    <t>2013-2012</t>
  </si>
  <si>
    <t>عدد المؤسسات</t>
  </si>
  <si>
    <t>السنة الجامعية</t>
  </si>
  <si>
    <t>المؤسسة</t>
  </si>
  <si>
    <t>عدد الطلبة</t>
  </si>
  <si>
    <t>منهم إناث</t>
  </si>
  <si>
    <t>المدرسة العليا للتجهيز الريفي بمجاز الباب</t>
  </si>
  <si>
    <t>المدرسة العليا للفلاحة بالكاف</t>
  </si>
  <si>
    <t>المعهد العالي لعلوم التمريض بالكاف</t>
  </si>
  <si>
    <t>المعهد العالي للإعلامية بالكاف</t>
  </si>
  <si>
    <t>المعهد العالي للبيوتكنولوجيا بباجة</t>
  </si>
  <si>
    <t>المعهد العالي للدراسات التطبيقية في الإنسانيات بالكاف</t>
  </si>
  <si>
    <t>المعهد العالي للرياضة والتربية البدنية بالكاف</t>
  </si>
  <si>
    <t>المعهد العالي للعلوم الإنسانية بجندوبة</t>
  </si>
  <si>
    <t>المعهد العالي للغات التطبيقية والإعلامية بباجة</t>
  </si>
  <si>
    <t>المعهد العالي للفنون والحرف بسليانة</t>
  </si>
  <si>
    <t>المعهد العالي للموسيقى والمسرح بالكاف</t>
  </si>
  <si>
    <t>كلية العلوم القانونية والإقتصادية والتصرف بجندوبة</t>
  </si>
  <si>
    <t>معهد الغابات والمراعي بطبرقة</t>
  </si>
  <si>
    <t>المجموع</t>
  </si>
  <si>
    <t>ميدان الدراسة</t>
  </si>
  <si>
    <t>آداب</t>
  </si>
  <si>
    <t>أعمال تجارية وإدارة</t>
  </si>
  <si>
    <t>حقوق</t>
  </si>
  <si>
    <t>خدمات خاصة للأشخاص</t>
  </si>
  <si>
    <t>صحة</t>
  </si>
  <si>
    <t>علوم اجتماعية وسلوكيات</t>
  </si>
  <si>
    <t>علوم الإعلامية والملتيميديا</t>
  </si>
  <si>
    <t>علوم الحياة</t>
  </si>
  <si>
    <t>فلاحة، غابات وصيد بحري</t>
  </si>
  <si>
    <t>فنون</t>
  </si>
  <si>
    <t>هندسة وتقنيات مماثلة</t>
  </si>
  <si>
    <t>الشهادة</t>
  </si>
  <si>
    <t>الإجازة الأساسية</t>
  </si>
  <si>
    <t>الإجازة التطبيقية(أمد)</t>
  </si>
  <si>
    <t>أستاذية</t>
  </si>
  <si>
    <t>مرحلة تكوين المهندسين</t>
  </si>
  <si>
    <t>ماجستير بحث</t>
  </si>
  <si>
    <t>ماجستير مهني</t>
  </si>
  <si>
    <t>عدد الخريجين</t>
  </si>
  <si>
    <t>عدد المتخرجين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</si>
  <si>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</si>
  <si>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</si>
  <si>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</si>
  <si>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</si>
  <si>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</si>
  <si>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</si>
  <si>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اطار تكنولوجي</t>
  </si>
  <si>
    <t>اطار تعليم ثانوي</t>
  </si>
  <si>
    <t>رتب اخرى*</t>
  </si>
  <si>
    <t>رتب اخرى*: حرفيين، خبراء،فلاحيين,,,,</t>
  </si>
  <si>
    <t>2014-2013</t>
  </si>
  <si>
    <t>مساعدون قارون</t>
  </si>
  <si>
    <t>مساعدون متعاقدون</t>
  </si>
  <si>
    <t>2015-2014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</si>
  <si>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</si>
  <si>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</si>
  <si>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</si>
  <si>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</si>
  <si>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7-تطور عدد الخريجين حسب مجال الدراسة</t>
  </si>
  <si>
    <t>8-تطور  عدد الأساتذة حسب الرتبة</t>
  </si>
  <si>
    <t>6-تطور عدد الخريجين حسب الشهادة</t>
  </si>
  <si>
    <t>2016-2015</t>
  </si>
  <si>
    <t>اطار الطب الجامعي</t>
  </si>
  <si>
    <t>2017-2016</t>
  </si>
  <si>
    <t>تكوين المكونين وعلوم التربية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</si>
</sst>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2"/>
      <color theme="1"/>
      <name val="Traditional Arabic"/>
      <family val="1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7" fillId="0" borderId="4" xfId="0" applyFont="1" applyBorder="1" applyAlignment="1">
      <alignment horizontal="right" vertical="top" readingOrder="2"/>
    </xf>
    <xf numFmtId="0" fontId="3" fillId="0" borderId="4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wrapText="1"/>
    </xf>
    <xf numFmtId="0" fontId="5" fillId="5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readingOrder="2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8</xdr:row>
      <xdr:rowOff>15875</xdr:rowOff>
    </xdr:from>
    <xdr:to>
      <xdr:col>1</xdr:col>
      <xdr:colOff>0</xdr:colOff>
      <xdr:row>10</xdr:row>
      <xdr:rowOff>0</xdr:rowOff>
    </xdr:to>
    <xdr:cxnSp macro="">
      <xdr:nvCxnSpPr>
        <xdr:cNvPr id="2" name="Connecteur droit 1"/>
        <xdr:cNvCxnSpPr/>
      </xdr:nvCxnSpPr>
      <xdr:spPr>
        <a:xfrm flipH="1">
          <a:off x="12486497125" y="2111375"/>
          <a:ext cx="3206751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3" name="Connecteur droit 2"/>
        <xdr:cNvCxnSpPr/>
      </xdr:nvCxnSpPr>
      <xdr:spPr>
        <a:xfrm flipH="1">
          <a:off x="12486497125" y="8502650"/>
          <a:ext cx="32067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4" name="Connecteur droit 3"/>
        <xdr:cNvCxnSpPr/>
      </xdr:nvCxnSpPr>
      <xdr:spPr>
        <a:xfrm flipH="1">
          <a:off x="12486497125" y="8502650"/>
          <a:ext cx="32067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5" name="Connecteur droit 4"/>
        <xdr:cNvCxnSpPr/>
      </xdr:nvCxnSpPr>
      <xdr:spPr>
        <a:xfrm flipH="1">
          <a:off x="12486497125" y="8502650"/>
          <a:ext cx="3206751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6" name="Connecteur droit 5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7" name="Connecteur droit 6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8" name="Connecteur droit 7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9" name="Connecteur droit 8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10" name="Connecteur droit 9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11" name="Connecteur droit 10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43</xdr:row>
      <xdr:rowOff>15875</xdr:rowOff>
    </xdr:from>
    <xdr:to>
      <xdr:col>1</xdr:col>
      <xdr:colOff>0</xdr:colOff>
      <xdr:row>45</xdr:row>
      <xdr:rowOff>0</xdr:rowOff>
    </xdr:to>
    <xdr:cxnSp macro="">
      <xdr:nvCxnSpPr>
        <xdr:cNvPr id="12" name="Connecteur droit 11"/>
        <xdr:cNvCxnSpPr/>
      </xdr:nvCxnSpPr>
      <xdr:spPr>
        <a:xfrm flipH="1">
          <a:off x="12486497125" y="14274800"/>
          <a:ext cx="3206751" cy="574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13" name="Connecteur droit 12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14" name="Connecteur droit 13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5" name="Connecteur droit 14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6" name="Connecteur droit 15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7" name="Connecteur droit 16"/>
        <xdr:cNvCxnSpPr/>
      </xdr:nvCxnSpPr>
      <xdr:spPr>
        <a:xfrm flipH="1">
          <a:off x="12486497125" y="31524575"/>
          <a:ext cx="32067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8" name="Connecteur droit 17"/>
        <xdr:cNvCxnSpPr/>
      </xdr:nvCxnSpPr>
      <xdr:spPr>
        <a:xfrm flipH="1">
          <a:off x="12486497125" y="31524575"/>
          <a:ext cx="3206751" cy="746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19" name="Connecteur droit 18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20" name="Connecteur droit 19"/>
        <xdr:cNvCxnSpPr/>
      </xdr:nvCxnSpPr>
      <xdr:spPr>
        <a:xfrm flipH="1">
          <a:off x="12486497125" y="25209500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1" name="Connecteur droit 20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2" name="Connecteur droit 21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3" name="Connecteur droit 22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4" name="Connecteur droit 23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5" name="Connecteur droit 24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6" name="Connecteur droit 25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7" name="Connecteur droit 26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8" name="Connecteur droit 27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29" name="Connecteur droit 28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0" name="Connecteur droit 29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1" name="Connecteur droit 30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2" name="Connecteur droit 31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3" name="Connecteur droit 32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4" name="Connecteur droit 33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5" name="Connecteur droit 34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6" name="Connecteur droit 35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100</xdr:row>
      <xdr:rowOff>15875</xdr:rowOff>
    </xdr:from>
    <xdr:to>
      <xdr:col>1</xdr:col>
      <xdr:colOff>0</xdr:colOff>
      <xdr:row>102</xdr:row>
      <xdr:rowOff>0</xdr:rowOff>
    </xdr:to>
    <xdr:cxnSp macro="">
      <xdr:nvCxnSpPr>
        <xdr:cNvPr id="37" name="Connecteur droit 36"/>
        <xdr:cNvCxnSpPr/>
      </xdr:nvCxnSpPr>
      <xdr:spPr>
        <a:xfrm flipH="1">
          <a:off x="12486497125" y="37792025"/>
          <a:ext cx="3206751" cy="765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38" name="Connecteur droit 37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39" name="Connecteur droit 38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0" name="Connecteur droit 39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1" name="Connecteur droit 40"/>
        <xdr:cNvCxnSpPr/>
      </xdr:nvCxnSpPr>
      <xdr:spPr>
        <a:xfrm flipH="1">
          <a:off x="12486497125" y="18608675"/>
          <a:ext cx="3206751" cy="67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2" name="Connecteur droit 41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3" name="Connecteur droit 42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4" name="Connecteur droit 43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5" name="Connecteur droit 44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6" name="Connecteur droit 45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7" name="Connecteur droit 46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48" name="Connecteur droit 47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49" name="Connecteur droit 48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0" name="Connecteur droit 49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1" name="Connecteur droit 50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2" name="Connecteur droit 51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3" name="Connecteur droit 52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4" name="Connecteur droit 53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55" name="Connecteur droit 54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56" name="Connecteur droit 55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57" name="Connecteur droit 56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58" name="Connecteur droit 57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59" name="Connecteur droit 58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60" name="Connecteur droit 59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61" name="Connecteur droit 60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62" name="Connecteur droit 61"/>
        <xdr:cNvCxnSpPr/>
      </xdr:nvCxnSpPr>
      <xdr:spPr>
        <a:xfrm flipH="1">
          <a:off x="12487338500" y="14065250"/>
          <a:ext cx="3190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3" name="Connecteur droit 62"/>
        <xdr:cNvCxnSpPr/>
      </xdr:nvCxnSpPr>
      <xdr:spPr>
        <a:xfrm flipH="1">
          <a:off x="12488227500" y="13874750"/>
          <a:ext cx="31908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4" name="Connecteur droit 63"/>
        <xdr:cNvCxnSpPr/>
      </xdr:nvCxnSpPr>
      <xdr:spPr>
        <a:xfrm flipH="1">
          <a:off x="12488227500" y="13874750"/>
          <a:ext cx="31908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5" name="Connecteur droit 64"/>
        <xdr:cNvCxnSpPr/>
      </xdr:nvCxnSpPr>
      <xdr:spPr>
        <a:xfrm flipH="1">
          <a:off x="12488227500" y="13874750"/>
          <a:ext cx="31908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6" name="Connecteur droit 65"/>
        <xdr:cNvCxnSpPr/>
      </xdr:nvCxnSpPr>
      <xdr:spPr>
        <a:xfrm flipH="1">
          <a:off x="12488227500" y="13874750"/>
          <a:ext cx="31908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7" name="Connecteur droit 66"/>
        <xdr:cNvCxnSpPr/>
      </xdr:nvCxnSpPr>
      <xdr:spPr>
        <a:xfrm flipH="1">
          <a:off x="12488227500" y="13874750"/>
          <a:ext cx="31908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8" name="Connecteur droit 67"/>
        <xdr:cNvCxnSpPr/>
      </xdr:nvCxnSpPr>
      <xdr:spPr>
        <a:xfrm flipH="1">
          <a:off x="12488227500" y="13874750"/>
          <a:ext cx="31908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54</xdr:row>
      <xdr:rowOff>15875</xdr:rowOff>
    </xdr:from>
    <xdr:to>
      <xdr:col>1</xdr:col>
      <xdr:colOff>0</xdr:colOff>
      <xdr:row>56</xdr:row>
      <xdr:rowOff>0</xdr:rowOff>
    </xdr:to>
    <xdr:cxnSp macro="">
      <xdr:nvCxnSpPr>
        <xdr:cNvPr id="69" name="Connecteur droit 68"/>
        <xdr:cNvCxnSpPr/>
      </xdr:nvCxnSpPr>
      <xdr:spPr>
        <a:xfrm flipH="1">
          <a:off x="12488227500" y="13874750"/>
          <a:ext cx="3190876" cy="6508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0" name="Connecteur droit 69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1" name="Connecteur droit 70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2" name="Connecteur droit 71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3" name="Connecteur droit 72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4" name="Connecteur droit 73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5" name="Connecteur droit 74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6" name="Connecteur droit 75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7" name="Connecteur droit 76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8" name="Connecteur droit 77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79" name="Connecteur droit 78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0" name="Connecteur droit 79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1" name="Connecteur droit 80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2" name="Connecteur droit 81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3" name="Connecteur droit 82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4" name="Connecteur droit 83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5" name="Connecteur droit 84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6" name="Connecteur droit 85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7" name="Connecteur droit 86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8" name="Connecteur droit 87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72</xdr:row>
      <xdr:rowOff>15875</xdr:rowOff>
    </xdr:from>
    <xdr:to>
      <xdr:col>1</xdr:col>
      <xdr:colOff>0</xdr:colOff>
      <xdr:row>74</xdr:row>
      <xdr:rowOff>0</xdr:rowOff>
    </xdr:to>
    <xdr:cxnSp macro="">
      <xdr:nvCxnSpPr>
        <xdr:cNvPr id="89" name="Connecteur droit 88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0" name="Connecteur droit 89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1" name="Connecteur droit 90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2" name="Connecteur droit 91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3" name="Connecteur droit 92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4" name="Connecteur droit 93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5" name="Connecteur droit 94"/>
        <xdr:cNvCxnSpPr/>
      </xdr:nvCxnSpPr>
      <xdr:spPr>
        <a:xfrm flipH="1">
          <a:off x="12488211625" y="17716500"/>
          <a:ext cx="3206751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6" name="Connecteur droit 95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7" name="Connecteur droit 96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8" name="Connecteur droit 97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99" name="Connecteur droit 98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0" name="Connecteur droit 99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84</xdr:row>
      <xdr:rowOff>15875</xdr:rowOff>
    </xdr:from>
    <xdr:to>
      <xdr:col>1</xdr:col>
      <xdr:colOff>0</xdr:colOff>
      <xdr:row>86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8227500" y="17716500"/>
          <a:ext cx="3190876" cy="635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6"/>
  <sheetViews>
    <sheetView rightToLeft="1" tabSelected="1" topLeftCell="A94" zoomScale="70" zoomScaleNormal="70" workbookViewId="0">
      <selection activeCell="A110" sqref="A110:XFD110"/>
    </sheetView>
  </sheetViews>
  <sheetFormatPr baseColWidth="10" defaultRowHeight="15"/>
  <cols>
    <col min="1" max="1" width="48.5703125" customWidth="1"/>
    <col min="2" max="11" width="15.42578125" customWidth="1"/>
  </cols>
  <sheetData>
    <row r="1" spans="1:13" ht="1.5" customHeight="1"/>
    <row r="2" spans="1:13" ht="15.75" hidden="1" customHeight="1"/>
    <row r="3" spans="1:13" ht="30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3" ht="33">
      <c r="A4" s="1" t="s">
        <v>1</v>
      </c>
      <c r="E4" s="3"/>
      <c r="F4" s="3"/>
      <c r="G4" s="3"/>
      <c r="H4" s="3"/>
      <c r="I4" s="3"/>
      <c r="J4" s="2"/>
      <c r="K4" s="2"/>
    </row>
    <row r="5" spans="1:13" ht="24.75">
      <c r="A5" s="4" t="s">
        <v>2</v>
      </c>
      <c r="B5" s="35" t="s">
        <v>4</v>
      </c>
      <c r="C5" s="36"/>
      <c r="D5" s="34" t="s">
        <v>55</v>
      </c>
      <c r="E5" s="34"/>
      <c r="F5" s="34" t="s">
        <v>58</v>
      </c>
      <c r="G5" s="34"/>
      <c r="H5" s="34" t="s">
        <v>66</v>
      </c>
      <c r="I5" s="34"/>
      <c r="J5" s="34" t="s">
        <v>68</v>
      </c>
      <c r="K5" s="34"/>
    </row>
    <row r="6" spans="1:13" ht="27.75">
      <c r="A6" s="5" t="s">
        <v>5</v>
      </c>
      <c r="B6" s="38">
        <v>13</v>
      </c>
      <c r="C6" s="39"/>
      <c r="D6" s="38">
        <v>13</v>
      </c>
      <c r="E6" s="39"/>
      <c r="F6" s="38">
        <v>13</v>
      </c>
      <c r="G6" s="39"/>
      <c r="H6" s="38">
        <v>13</v>
      </c>
      <c r="I6" s="39"/>
      <c r="J6" s="38">
        <v>13</v>
      </c>
      <c r="K6" s="39"/>
    </row>
    <row r="7" spans="1:13"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10" customFormat="1" ht="33">
      <c r="A8" s="6" t="s">
        <v>59</v>
      </c>
      <c r="B8" s="37"/>
      <c r="C8" s="37"/>
      <c r="D8" s="37"/>
      <c r="E8" s="37"/>
      <c r="F8" s="37"/>
      <c r="G8" s="8"/>
      <c r="H8" s="9"/>
      <c r="I8" s="32"/>
      <c r="J8" s="7"/>
      <c r="K8" s="7"/>
    </row>
    <row r="9" spans="1:13" ht="24.75">
      <c r="A9" s="11" t="s">
        <v>6</v>
      </c>
      <c r="B9" s="35" t="s">
        <v>4</v>
      </c>
      <c r="C9" s="36"/>
      <c r="D9" s="34" t="s">
        <v>55</v>
      </c>
      <c r="E9" s="34"/>
      <c r="F9" s="34" t="s">
        <v>58</v>
      </c>
      <c r="G9" s="34"/>
      <c r="H9" s="34" t="s">
        <v>66</v>
      </c>
      <c r="I9" s="34"/>
      <c r="J9" s="34" t="s">
        <v>68</v>
      </c>
      <c r="K9" s="34"/>
    </row>
    <row r="10" spans="1:13" ht="24.75">
      <c r="A10" s="12" t="s">
        <v>7</v>
      </c>
      <c r="B10" s="17" t="s">
        <v>8</v>
      </c>
      <c r="C10" s="17" t="s">
        <v>9</v>
      </c>
      <c r="D10" s="17" t="s">
        <v>8</v>
      </c>
      <c r="E10" s="17" t="s">
        <v>9</v>
      </c>
      <c r="F10" s="17" t="s">
        <v>8</v>
      </c>
      <c r="G10" s="17" t="s">
        <v>9</v>
      </c>
      <c r="H10" s="17" t="s">
        <v>8</v>
      </c>
      <c r="I10" s="17" t="s">
        <v>9</v>
      </c>
      <c r="J10" s="17" t="s">
        <v>8</v>
      </c>
      <c r="K10" s="17" t="s">
        <v>9</v>
      </c>
    </row>
    <row r="11" spans="1:13" ht="27.75">
      <c r="A11" s="5" t="s">
        <v>10</v>
      </c>
      <c r="B11" s="13">
        <v>557</v>
      </c>
      <c r="C11" s="13">
        <v>230</v>
      </c>
      <c r="D11" s="13">
        <v>488</v>
      </c>
      <c r="E11" s="13">
        <v>216</v>
      </c>
      <c r="F11" s="13">
        <v>358</v>
      </c>
      <c r="G11" s="13">
        <v>166</v>
      </c>
      <c r="H11" s="13">
        <v>363</v>
      </c>
      <c r="I11" s="13">
        <v>178</v>
      </c>
      <c r="J11" s="13">
        <v>389</v>
      </c>
      <c r="K11" s="13">
        <v>202</v>
      </c>
      <c r="L11" s="10"/>
      <c r="M11" s="10"/>
    </row>
    <row r="12" spans="1:13" ht="27.75">
      <c r="A12" s="5" t="s">
        <v>11</v>
      </c>
      <c r="B12" s="13">
        <v>377</v>
      </c>
      <c r="C12" s="13">
        <v>235</v>
      </c>
      <c r="D12" s="13">
        <v>364</v>
      </c>
      <c r="E12" s="13">
        <v>237</v>
      </c>
      <c r="F12" s="13">
        <v>353</v>
      </c>
      <c r="G12" s="13">
        <v>243</v>
      </c>
      <c r="H12" s="13">
        <v>298</v>
      </c>
      <c r="I12" s="13">
        <v>215</v>
      </c>
      <c r="J12" s="13">
        <v>244</v>
      </c>
      <c r="K12" s="13">
        <v>186</v>
      </c>
      <c r="L12" s="10"/>
      <c r="M12" s="10"/>
    </row>
    <row r="13" spans="1:13" ht="27.75">
      <c r="A13" s="5" t="s">
        <v>12</v>
      </c>
      <c r="B13" s="13">
        <v>329</v>
      </c>
      <c r="C13" s="13">
        <v>191</v>
      </c>
      <c r="D13" s="13">
        <v>326</v>
      </c>
      <c r="E13" s="13">
        <v>190</v>
      </c>
      <c r="F13" s="13">
        <v>324</v>
      </c>
      <c r="G13" s="13">
        <v>175</v>
      </c>
      <c r="H13" s="13">
        <v>322</v>
      </c>
      <c r="I13" s="13">
        <v>183</v>
      </c>
      <c r="J13" s="13">
        <v>331</v>
      </c>
      <c r="K13" s="13">
        <v>190</v>
      </c>
      <c r="L13" s="10"/>
      <c r="M13" s="10"/>
    </row>
    <row r="14" spans="1:13" ht="27.75">
      <c r="A14" s="5" t="s">
        <v>13</v>
      </c>
      <c r="B14" s="13">
        <v>1523</v>
      </c>
      <c r="C14" s="13">
        <v>828</v>
      </c>
      <c r="D14" s="13">
        <v>1276</v>
      </c>
      <c r="E14" s="13">
        <v>715</v>
      </c>
      <c r="F14" s="13">
        <v>1262</v>
      </c>
      <c r="G14" s="13">
        <v>741</v>
      </c>
      <c r="H14" s="13">
        <v>952</v>
      </c>
      <c r="I14" s="13">
        <v>620</v>
      </c>
      <c r="J14" s="13">
        <v>891</v>
      </c>
      <c r="K14" s="13">
        <v>555</v>
      </c>
      <c r="L14" s="10"/>
      <c r="M14" s="10"/>
    </row>
    <row r="15" spans="1:13" ht="27.75">
      <c r="A15" s="5" t="s">
        <v>14</v>
      </c>
      <c r="B15" s="13">
        <v>640</v>
      </c>
      <c r="C15" s="13">
        <v>554</v>
      </c>
      <c r="D15" s="13">
        <v>697</v>
      </c>
      <c r="E15" s="13">
        <v>592</v>
      </c>
      <c r="F15" s="13">
        <v>567</v>
      </c>
      <c r="G15" s="13">
        <v>484</v>
      </c>
      <c r="H15" s="13">
        <v>403</v>
      </c>
      <c r="I15" s="13">
        <v>345</v>
      </c>
      <c r="J15" s="13">
        <v>416</v>
      </c>
      <c r="K15" s="13">
        <v>365</v>
      </c>
      <c r="L15" s="10"/>
      <c r="M15" s="10"/>
    </row>
    <row r="16" spans="1:13" ht="27.75">
      <c r="A16" s="5" t="s">
        <v>15</v>
      </c>
      <c r="B16" s="13">
        <v>797</v>
      </c>
      <c r="C16" s="13">
        <v>625</v>
      </c>
      <c r="D16" s="13">
        <v>700</v>
      </c>
      <c r="E16" s="13">
        <v>549</v>
      </c>
      <c r="F16" s="13">
        <v>635</v>
      </c>
      <c r="G16" s="13">
        <v>507</v>
      </c>
      <c r="H16" s="13">
        <v>623</v>
      </c>
      <c r="I16" s="13">
        <v>500</v>
      </c>
      <c r="J16" s="13">
        <v>866</v>
      </c>
      <c r="K16" s="13">
        <v>726</v>
      </c>
      <c r="L16" s="10"/>
      <c r="M16" s="10"/>
    </row>
    <row r="17" spans="1:14" ht="27.75">
      <c r="A17" s="5" t="s">
        <v>16</v>
      </c>
      <c r="B17" s="13">
        <v>955</v>
      </c>
      <c r="C17" s="13">
        <v>307</v>
      </c>
      <c r="D17" s="13">
        <v>982</v>
      </c>
      <c r="E17" s="13">
        <v>291</v>
      </c>
      <c r="F17" s="13">
        <v>1106</v>
      </c>
      <c r="G17" s="13">
        <v>336</v>
      </c>
      <c r="H17" s="13">
        <v>1223</v>
      </c>
      <c r="I17" s="13">
        <v>371</v>
      </c>
      <c r="J17" s="13">
        <v>1364</v>
      </c>
      <c r="K17" s="13">
        <v>435</v>
      </c>
      <c r="L17" s="10"/>
      <c r="M17" s="10"/>
    </row>
    <row r="18" spans="1:14" ht="27.75">
      <c r="A18" s="5" t="s">
        <v>17</v>
      </c>
      <c r="B18" s="13">
        <v>2071</v>
      </c>
      <c r="C18" s="13">
        <v>1599</v>
      </c>
      <c r="D18" s="13">
        <v>1875</v>
      </c>
      <c r="E18" s="13">
        <v>1471</v>
      </c>
      <c r="F18" s="13">
        <v>1571</v>
      </c>
      <c r="G18" s="13">
        <v>1230</v>
      </c>
      <c r="H18" s="13">
        <v>1245</v>
      </c>
      <c r="I18" s="13">
        <v>973</v>
      </c>
      <c r="J18" s="13">
        <v>1269</v>
      </c>
      <c r="K18" s="13">
        <v>1031</v>
      </c>
      <c r="L18" s="10"/>
      <c r="M18" s="10"/>
    </row>
    <row r="19" spans="1:14" ht="27.75">
      <c r="A19" s="5" t="s">
        <v>18</v>
      </c>
      <c r="B19" s="13">
        <v>731</v>
      </c>
      <c r="C19" s="13">
        <v>596</v>
      </c>
      <c r="D19" s="13">
        <v>660</v>
      </c>
      <c r="E19" s="13">
        <v>520</v>
      </c>
      <c r="F19" s="13">
        <v>668</v>
      </c>
      <c r="G19" s="13">
        <v>527</v>
      </c>
      <c r="H19" s="13">
        <v>647</v>
      </c>
      <c r="I19" s="13">
        <v>482</v>
      </c>
      <c r="J19" s="13">
        <v>623</v>
      </c>
      <c r="K19" s="13">
        <v>467</v>
      </c>
      <c r="L19" s="10"/>
      <c r="M19" s="10"/>
    </row>
    <row r="20" spans="1:14" ht="27.75">
      <c r="A20" s="5" t="s">
        <v>19</v>
      </c>
      <c r="B20" s="13">
        <v>176</v>
      </c>
      <c r="C20" s="13">
        <v>150</v>
      </c>
      <c r="D20" s="13">
        <v>128</v>
      </c>
      <c r="E20" s="13">
        <v>108</v>
      </c>
      <c r="F20" s="13">
        <v>108</v>
      </c>
      <c r="G20" s="13">
        <v>89</v>
      </c>
      <c r="H20" s="13">
        <v>106</v>
      </c>
      <c r="I20" s="13">
        <v>83</v>
      </c>
      <c r="J20" s="13">
        <v>164</v>
      </c>
      <c r="K20" s="13">
        <v>108</v>
      </c>
      <c r="L20" s="10"/>
      <c r="M20" s="10"/>
    </row>
    <row r="21" spans="1:14" ht="27.75">
      <c r="A21" s="5" t="s">
        <v>20</v>
      </c>
      <c r="B21" s="13">
        <v>62</v>
      </c>
      <c r="C21" s="13">
        <v>29</v>
      </c>
      <c r="D21" s="13">
        <v>64</v>
      </c>
      <c r="E21" s="13">
        <v>24</v>
      </c>
      <c r="F21" s="13">
        <v>65</v>
      </c>
      <c r="G21" s="13">
        <v>33</v>
      </c>
      <c r="H21" s="13">
        <v>101</v>
      </c>
      <c r="I21" s="13">
        <v>61</v>
      </c>
      <c r="J21" s="13">
        <v>140</v>
      </c>
      <c r="K21" s="13">
        <v>99</v>
      </c>
      <c r="L21" s="10"/>
      <c r="M21" s="10"/>
    </row>
    <row r="22" spans="1:14" ht="27.75">
      <c r="A22" s="5" t="s">
        <v>21</v>
      </c>
      <c r="B22" s="13">
        <v>5308</v>
      </c>
      <c r="C22" s="13">
        <v>3714</v>
      </c>
      <c r="D22" s="13">
        <v>4759</v>
      </c>
      <c r="E22" s="13">
        <v>3454</v>
      </c>
      <c r="F22" s="13">
        <v>4185</v>
      </c>
      <c r="G22" s="13">
        <v>3097</v>
      </c>
      <c r="H22" s="13">
        <v>3870</v>
      </c>
      <c r="I22" s="13">
        <v>2854</v>
      </c>
      <c r="J22" s="13">
        <v>3729</v>
      </c>
      <c r="K22" s="13">
        <v>2781</v>
      </c>
      <c r="L22" s="10"/>
      <c r="M22" s="10"/>
    </row>
    <row r="23" spans="1:14" ht="27.75">
      <c r="A23" s="5" t="s">
        <v>22</v>
      </c>
      <c r="B23" s="13">
        <v>148</v>
      </c>
      <c r="C23" s="13">
        <v>94</v>
      </c>
      <c r="D23" s="13">
        <v>145</v>
      </c>
      <c r="E23" s="13">
        <v>94</v>
      </c>
      <c r="F23" s="13">
        <v>125</v>
      </c>
      <c r="G23" s="13">
        <v>83</v>
      </c>
      <c r="H23" s="13">
        <v>85</v>
      </c>
      <c r="I23" s="13">
        <v>54</v>
      </c>
      <c r="J23" s="13">
        <v>105</v>
      </c>
      <c r="K23" s="13">
        <v>78</v>
      </c>
      <c r="L23" s="10"/>
      <c r="M23" s="10"/>
    </row>
    <row r="24" spans="1:14" ht="24.75">
      <c r="A24" s="5" t="s">
        <v>23</v>
      </c>
      <c r="B24" s="14">
        <f t="shared" ref="B24:I24" si="0">SUM(B11:B23)</f>
        <v>13674</v>
      </c>
      <c r="C24" s="14">
        <f t="shared" si="0"/>
        <v>9152</v>
      </c>
      <c r="D24" s="14">
        <f t="shared" si="0"/>
        <v>12464</v>
      </c>
      <c r="E24" s="14">
        <f t="shared" si="0"/>
        <v>8461</v>
      </c>
      <c r="F24" s="14">
        <f t="shared" si="0"/>
        <v>11327</v>
      </c>
      <c r="G24" s="14">
        <f t="shared" si="0"/>
        <v>7711</v>
      </c>
      <c r="H24" s="14">
        <f t="shared" si="0"/>
        <v>10238</v>
      </c>
      <c r="I24" s="14">
        <f t="shared" si="0"/>
        <v>6919</v>
      </c>
      <c r="J24" s="14">
        <f>SUM(J11:J23)</f>
        <v>10531</v>
      </c>
      <c r="K24" s="14">
        <f>SUM(K11:K23)</f>
        <v>7223</v>
      </c>
    </row>
    <row r="25" spans="1:14" ht="26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4" s="10" customFormat="1" ht="29.25">
      <c r="A26" s="40" t="s">
        <v>60</v>
      </c>
      <c r="B26" s="40"/>
      <c r="C26" s="40"/>
      <c r="D26" s="40"/>
      <c r="E26" s="40"/>
      <c r="F26" s="40"/>
      <c r="G26" s="8"/>
      <c r="H26" s="9"/>
      <c r="I26" s="32"/>
      <c r="J26" s="6"/>
      <c r="K26" s="6"/>
    </row>
    <row r="27" spans="1:14" s="10" customFormat="1" ht="24.75">
      <c r="A27" s="11" t="s">
        <v>6</v>
      </c>
      <c r="B27" s="35" t="s">
        <v>4</v>
      </c>
      <c r="C27" s="36"/>
      <c r="D27" s="34" t="s">
        <v>55</v>
      </c>
      <c r="E27" s="34"/>
      <c r="F27" s="34" t="s">
        <v>58</v>
      </c>
      <c r="G27" s="34"/>
      <c r="H27" s="34" t="s">
        <v>66</v>
      </c>
      <c r="I27" s="34"/>
      <c r="J27" s="34" t="s">
        <v>68</v>
      </c>
      <c r="K27" s="34"/>
    </row>
    <row r="28" spans="1:14" s="10" customFormat="1" ht="24.75">
      <c r="A28" s="12" t="s">
        <v>24</v>
      </c>
      <c r="B28" s="17" t="s">
        <v>8</v>
      </c>
      <c r="C28" s="17" t="s">
        <v>9</v>
      </c>
      <c r="D28" s="17" t="s">
        <v>8</v>
      </c>
      <c r="E28" s="17" t="s">
        <v>9</v>
      </c>
      <c r="F28" s="17" t="s">
        <v>8</v>
      </c>
      <c r="G28" s="17" t="s">
        <v>9</v>
      </c>
      <c r="H28" s="17" t="s">
        <v>8</v>
      </c>
      <c r="I28" s="17" t="s">
        <v>9</v>
      </c>
      <c r="J28" s="17" t="s">
        <v>8</v>
      </c>
      <c r="K28" s="17" t="s">
        <v>9</v>
      </c>
      <c r="L28"/>
      <c r="M28"/>
      <c r="N28"/>
    </row>
    <row r="29" spans="1:14" ht="27.75">
      <c r="A29" s="5" t="s">
        <v>25</v>
      </c>
      <c r="B29" s="13">
        <v>3277</v>
      </c>
      <c r="C29" s="13">
        <v>2610</v>
      </c>
      <c r="D29" s="13">
        <v>2916</v>
      </c>
      <c r="E29" s="13">
        <v>2319</v>
      </c>
      <c r="F29" s="26">
        <v>2551</v>
      </c>
      <c r="G29" s="26">
        <v>2053</v>
      </c>
      <c r="H29" s="13">
        <v>2203</v>
      </c>
      <c r="I29" s="13">
        <v>1750</v>
      </c>
      <c r="J29" s="13">
        <v>1721</v>
      </c>
      <c r="K29" s="13">
        <v>1395</v>
      </c>
    </row>
    <row r="30" spans="1:14" ht="27.75">
      <c r="A30" s="5" t="s">
        <v>26</v>
      </c>
      <c r="B30" s="13">
        <v>1108</v>
      </c>
      <c r="C30" s="13">
        <v>743</v>
      </c>
      <c r="D30" s="26">
        <v>1164</v>
      </c>
      <c r="E30" s="26">
        <v>811</v>
      </c>
      <c r="F30" s="26">
        <v>1162</v>
      </c>
      <c r="G30" s="26">
        <v>808</v>
      </c>
      <c r="H30" s="13">
        <v>1199</v>
      </c>
      <c r="I30" s="13">
        <v>824</v>
      </c>
      <c r="J30" s="13">
        <v>1272</v>
      </c>
      <c r="K30" s="13">
        <v>868</v>
      </c>
    </row>
    <row r="31" spans="1:14" ht="27.75">
      <c r="A31" s="5" t="s">
        <v>69</v>
      </c>
      <c r="B31" s="13"/>
      <c r="C31" s="13"/>
      <c r="D31" s="26"/>
      <c r="E31" s="26"/>
      <c r="F31" s="26"/>
      <c r="G31" s="26"/>
      <c r="H31" s="13"/>
      <c r="I31" s="13"/>
      <c r="J31" s="13">
        <v>748</v>
      </c>
      <c r="K31" s="13">
        <v>633</v>
      </c>
    </row>
    <row r="32" spans="1:14" ht="27.75">
      <c r="A32" s="5" t="s">
        <v>27</v>
      </c>
      <c r="B32" s="13">
        <v>2424</v>
      </c>
      <c r="C32" s="13">
        <v>1788</v>
      </c>
      <c r="D32" s="13">
        <v>1972</v>
      </c>
      <c r="E32" s="13">
        <v>1486</v>
      </c>
      <c r="F32" s="26">
        <v>1697</v>
      </c>
      <c r="G32" s="26">
        <v>1314</v>
      </c>
      <c r="H32" s="13">
        <v>1534</v>
      </c>
      <c r="I32" s="13">
        <v>1173</v>
      </c>
      <c r="J32" s="13">
        <v>1370</v>
      </c>
      <c r="K32" s="13">
        <v>1049</v>
      </c>
    </row>
    <row r="33" spans="1:13" ht="27.75">
      <c r="A33" s="5" t="s">
        <v>28</v>
      </c>
      <c r="B33" s="13">
        <v>1003</v>
      </c>
      <c r="C33" s="13">
        <v>335</v>
      </c>
      <c r="D33" s="26">
        <v>959</v>
      </c>
      <c r="E33" s="26">
        <v>285</v>
      </c>
      <c r="F33" s="26">
        <v>988</v>
      </c>
      <c r="G33" s="26">
        <v>292</v>
      </c>
      <c r="H33" s="13">
        <v>1114</v>
      </c>
      <c r="I33" s="13">
        <v>349</v>
      </c>
      <c r="J33" s="13">
        <v>1213</v>
      </c>
      <c r="K33" s="13">
        <v>399</v>
      </c>
    </row>
    <row r="34" spans="1:13" ht="27.75">
      <c r="A34" s="5" t="s">
        <v>29</v>
      </c>
      <c r="B34" s="13">
        <v>329</v>
      </c>
      <c r="C34" s="13">
        <v>191</v>
      </c>
      <c r="D34" s="26">
        <v>326</v>
      </c>
      <c r="E34" s="26">
        <v>190</v>
      </c>
      <c r="F34" s="26">
        <v>324</v>
      </c>
      <c r="G34" s="26">
        <v>175</v>
      </c>
      <c r="H34" s="13">
        <v>322</v>
      </c>
      <c r="I34" s="13">
        <v>183</v>
      </c>
      <c r="J34" s="13">
        <v>331</v>
      </c>
      <c r="K34" s="13">
        <v>190</v>
      </c>
    </row>
    <row r="35" spans="1:13" ht="27.75">
      <c r="A35" s="5" t="s">
        <v>30</v>
      </c>
      <c r="B35" s="13">
        <v>1269</v>
      </c>
      <c r="C35" s="13">
        <v>886</v>
      </c>
      <c r="D35" s="26">
        <v>1220</v>
      </c>
      <c r="E35" s="26">
        <v>891</v>
      </c>
      <c r="F35" s="26">
        <v>980</v>
      </c>
      <c r="G35" s="26">
        <v>716</v>
      </c>
      <c r="H35" s="13">
        <v>862</v>
      </c>
      <c r="I35" s="13">
        <v>644</v>
      </c>
      <c r="J35" s="13">
        <v>921</v>
      </c>
      <c r="K35" s="13">
        <v>715</v>
      </c>
    </row>
    <row r="36" spans="1:13" ht="27.75">
      <c r="A36" s="5" t="s">
        <v>31</v>
      </c>
      <c r="B36" s="13">
        <v>2352</v>
      </c>
      <c r="C36" s="13">
        <v>1335</v>
      </c>
      <c r="D36" s="26">
        <v>2058</v>
      </c>
      <c r="E36" s="26">
        <v>1229</v>
      </c>
      <c r="F36" s="26">
        <v>2076</v>
      </c>
      <c r="G36" s="26">
        <v>1267</v>
      </c>
      <c r="H36" s="13">
        <v>1692</v>
      </c>
      <c r="I36" s="13">
        <v>1087</v>
      </c>
      <c r="J36" s="13">
        <v>1558</v>
      </c>
      <c r="K36" s="13">
        <v>986</v>
      </c>
    </row>
    <row r="37" spans="1:13" ht="27.75">
      <c r="A37" s="5" t="s">
        <v>32</v>
      </c>
      <c r="B37" s="13">
        <v>640</v>
      </c>
      <c r="C37" s="13">
        <v>554</v>
      </c>
      <c r="D37" s="26">
        <v>627</v>
      </c>
      <c r="E37" s="26">
        <v>540</v>
      </c>
      <c r="F37" s="26">
        <v>482</v>
      </c>
      <c r="G37" s="26">
        <v>412</v>
      </c>
      <c r="H37" s="13">
        <v>331</v>
      </c>
      <c r="I37" s="13">
        <v>280</v>
      </c>
      <c r="J37" s="13">
        <v>383</v>
      </c>
      <c r="K37" s="13">
        <v>336</v>
      </c>
    </row>
    <row r="38" spans="1:13" ht="27.75">
      <c r="A38" s="5" t="s">
        <v>33</v>
      </c>
      <c r="B38" s="13">
        <v>679</v>
      </c>
      <c r="C38" s="13">
        <v>398</v>
      </c>
      <c r="D38" s="26">
        <v>681</v>
      </c>
      <c r="E38" s="26">
        <v>422</v>
      </c>
      <c r="F38" s="26">
        <v>568</v>
      </c>
      <c r="G38" s="26">
        <v>402</v>
      </c>
      <c r="H38" s="13">
        <v>492</v>
      </c>
      <c r="I38" s="13">
        <v>360</v>
      </c>
      <c r="J38" s="13">
        <v>579</v>
      </c>
      <c r="K38" s="13">
        <v>404</v>
      </c>
    </row>
    <row r="39" spans="1:13" ht="27.75">
      <c r="A39" s="5" t="s">
        <v>34</v>
      </c>
      <c r="B39" s="13">
        <v>238</v>
      </c>
      <c r="C39" s="13">
        <v>179</v>
      </c>
      <c r="D39" s="26">
        <v>192</v>
      </c>
      <c r="E39" s="26">
        <v>132</v>
      </c>
      <c r="F39" s="26">
        <v>173</v>
      </c>
      <c r="G39" s="26">
        <v>122</v>
      </c>
      <c r="H39" s="13">
        <v>181</v>
      </c>
      <c r="I39" s="13">
        <v>124</v>
      </c>
      <c r="J39" s="13">
        <v>243</v>
      </c>
      <c r="K39" s="13">
        <v>157</v>
      </c>
    </row>
    <row r="40" spans="1:13" ht="27.75">
      <c r="A40" s="5" t="s">
        <v>35</v>
      </c>
      <c r="B40" s="13">
        <v>355</v>
      </c>
      <c r="C40" s="13">
        <v>133</v>
      </c>
      <c r="D40" s="26">
        <v>349</v>
      </c>
      <c r="E40" s="26">
        <v>156</v>
      </c>
      <c r="F40" s="26">
        <v>326</v>
      </c>
      <c r="G40" s="26">
        <v>150</v>
      </c>
      <c r="H40" s="13">
        <v>308</v>
      </c>
      <c r="I40" s="13">
        <v>145</v>
      </c>
      <c r="J40" s="13">
        <v>192</v>
      </c>
      <c r="K40" s="13">
        <v>91</v>
      </c>
    </row>
    <row r="41" spans="1:13" ht="24.75">
      <c r="A41" s="5" t="s">
        <v>23</v>
      </c>
      <c r="B41" s="14">
        <f t="shared" ref="B41:I41" si="1">SUM(B29:B40)</f>
        <v>13674</v>
      </c>
      <c r="C41" s="14">
        <f t="shared" si="1"/>
        <v>9152</v>
      </c>
      <c r="D41" s="14">
        <f t="shared" si="1"/>
        <v>12464</v>
      </c>
      <c r="E41" s="14">
        <f t="shared" si="1"/>
        <v>8461</v>
      </c>
      <c r="F41" s="14">
        <f t="shared" si="1"/>
        <v>11327</v>
      </c>
      <c r="G41" s="14">
        <f t="shared" si="1"/>
        <v>7711</v>
      </c>
      <c r="H41" s="14">
        <f t="shared" si="1"/>
        <v>10238</v>
      </c>
      <c r="I41" s="14">
        <f t="shared" si="1"/>
        <v>6919</v>
      </c>
      <c r="J41" s="14">
        <f>SUM(J29:J40)</f>
        <v>10531</v>
      </c>
      <c r="K41" s="14">
        <f>SUM(K29:K40)</f>
        <v>7223</v>
      </c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3" s="10" customFormat="1" ht="33">
      <c r="A43" s="7" t="s">
        <v>61</v>
      </c>
      <c r="B43" s="37"/>
      <c r="C43" s="37"/>
      <c r="D43" s="37"/>
      <c r="E43" s="18"/>
      <c r="F43" s="18"/>
      <c r="G43" s="18"/>
      <c r="H43" s="18"/>
      <c r="I43" s="18"/>
      <c r="J43" s="7"/>
      <c r="K43" s="7"/>
    </row>
    <row r="44" spans="1:13" s="10" customFormat="1" ht="24.75">
      <c r="A44" s="11" t="s">
        <v>6</v>
      </c>
      <c r="B44" s="35" t="s">
        <v>4</v>
      </c>
      <c r="C44" s="36"/>
      <c r="D44" s="34" t="s">
        <v>55</v>
      </c>
      <c r="E44" s="34"/>
      <c r="F44" s="34" t="s">
        <v>58</v>
      </c>
      <c r="G44" s="34"/>
      <c r="H44" s="34" t="s">
        <v>66</v>
      </c>
      <c r="I44" s="34"/>
      <c r="J44" s="34" t="s">
        <v>68</v>
      </c>
      <c r="K44" s="34"/>
    </row>
    <row r="45" spans="1:13" s="10" customFormat="1" ht="24.75">
      <c r="A45" s="12" t="s">
        <v>36</v>
      </c>
      <c r="B45" s="17" t="s">
        <v>8</v>
      </c>
      <c r="C45" s="17" t="s">
        <v>9</v>
      </c>
      <c r="D45" s="17" t="s">
        <v>8</v>
      </c>
      <c r="E45" s="17" t="s">
        <v>9</v>
      </c>
      <c r="F45" s="17" t="s">
        <v>8</v>
      </c>
      <c r="G45" s="17" t="s">
        <v>9</v>
      </c>
      <c r="H45" s="17" t="s">
        <v>8</v>
      </c>
      <c r="I45" s="17" t="s">
        <v>9</v>
      </c>
      <c r="J45" s="17" t="s">
        <v>8</v>
      </c>
      <c r="K45" s="17" t="s">
        <v>9</v>
      </c>
    </row>
    <row r="46" spans="1:13" ht="27.75">
      <c r="A46" s="5" t="s">
        <v>37</v>
      </c>
      <c r="B46" s="13">
        <v>6411</v>
      </c>
      <c r="C46" s="13">
        <v>4105</v>
      </c>
      <c r="D46" s="13">
        <v>6184</v>
      </c>
      <c r="E46" s="13">
        <v>4021</v>
      </c>
      <c r="F46" s="13">
        <v>5624</v>
      </c>
      <c r="G46" s="13">
        <v>3649</v>
      </c>
      <c r="H46" s="13">
        <v>5042</v>
      </c>
      <c r="I46" s="13">
        <v>3212</v>
      </c>
      <c r="J46" s="13">
        <v>4751</v>
      </c>
      <c r="K46" s="13">
        <v>2994</v>
      </c>
      <c r="L46" s="10"/>
      <c r="M46" s="10"/>
    </row>
    <row r="47" spans="1:13" ht="27.75">
      <c r="A47" s="5" t="s">
        <v>38</v>
      </c>
      <c r="B47" s="13">
        <v>5275</v>
      </c>
      <c r="C47" s="13">
        <v>3742</v>
      </c>
      <c r="D47" s="13">
        <v>4227</v>
      </c>
      <c r="E47" s="13">
        <v>3015</v>
      </c>
      <c r="F47" s="13">
        <v>3434</v>
      </c>
      <c r="G47" s="13">
        <v>2493</v>
      </c>
      <c r="H47" s="13">
        <v>2913</v>
      </c>
      <c r="I47" s="13">
        <v>2128</v>
      </c>
      <c r="J47" s="13">
        <v>3599</v>
      </c>
      <c r="K47" s="13">
        <v>2716</v>
      </c>
      <c r="L47" s="10"/>
      <c r="M47" s="10"/>
    </row>
    <row r="48" spans="1:13" ht="27.75">
      <c r="A48" s="5" t="s">
        <v>39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"/>
      <c r="M48" s="10"/>
    </row>
    <row r="49" spans="1:13" ht="27.75">
      <c r="A49" s="5" t="s">
        <v>40</v>
      </c>
      <c r="B49" s="13">
        <v>503</v>
      </c>
      <c r="C49" s="13">
        <v>242</v>
      </c>
      <c r="D49" s="13">
        <v>494</v>
      </c>
      <c r="E49" s="13">
        <v>263</v>
      </c>
      <c r="F49" s="13">
        <v>467</v>
      </c>
      <c r="G49" s="13">
        <v>256</v>
      </c>
      <c r="H49" s="13">
        <v>438</v>
      </c>
      <c r="I49" s="13">
        <v>239</v>
      </c>
      <c r="J49" s="13">
        <v>456</v>
      </c>
      <c r="K49" s="13">
        <v>259</v>
      </c>
      <c r="L49" s="10"/>
      <c r="M49" s="10"/>
    </row>
    <row r="50" spans="1:13" ht="27.75">
      <c r="A50" s="5" t="s">
        <v>41</v>
      </c>
      <c r="B50" s="13">
        <v>628</v>
      </c>
      <c r="C50" s="13">
        <v>427</v>
      </c>
      <c r="D50" s="13">
        <v>545</v>
      </c>
      <c r="E50" s="13">
        <v>374</v>
      </c>
      <c r="F50" s="13">
        <v>629</v>
      </c>
      <c r="G50" s="13">
        <v>430</v>
      </c>
      <c r="H50" s="13">
        <v>593</v>
      </c>
      <c r="I50" s="13">
        <v>416</v>
      </c>
      <c r="J50" s="13">
        <v>577</v>
      </c>
      <c r="K50" s="13">
        <v>426</v>
      </c>
      <c r="L50" s="10"/>
      <c r="M50" s="10"/>
    </row>
    <row r="51" spans="1:13" ht="27.75">
      <c r="A51" s="5" t="s">
        <v>42</v>
      </c>
      <c r="B51" s="13">
        <v>857</v>
      </c>
      <c r="C51" s="13">
        <v>636</v>
      </c>
      <c r="D51" s="13">
        <v>1014</v>
      </c>
      <c r="E51" s="13">
        <v>788</v>
      </c>
      <c r="F51" s="13">
        <v>1173</v>
      </c>
      <c r="G51" s="13">
        <v>883</v>
      </c>
      <c r="H51" s="13">
        <v>1252</v>
      </c>
      <c r="I51" s="13">
        <v>924</v>
      </c>
      <c r="J51" s="13">
        <v>1148</v>
      </c>
      <c r="K51" s="13">
        <v>828</v>
      </c>
      <c r="L51" s="10"/>
      <c r="M51" s="10"/>
    </row>
    <row r="52" spans="1:13" ht="24.75">
      <c r="A52" s="5" t="s">
        <v>23</v>
      </c>
      <c r="B52" s="14">
        <f t="shared" ref="B52:I52" si="2">SUM(B46:B51)</f>
        <v>13674</v>
      </c>
      <c r="C52" s="14">
        <f t="shared" si="2"/>
        <v>9152</v>
      </c>
      <c r="D52" s="14">
        <f t="shared" si="2"/>
        <v>12464</v>
      </c>
      <c r="E52" s="14">
        <f t="shared" si="2"/>
        <v>8461</v>
      </c>
      <c r="F52" s="14">
        <f t="shared" si="2"/>
        <v>11327</v>
      </c>
      <c r="G52" s="14">
        <f t="shared" si="2"/>
        <v>7711</v>
      </c>
      <c r="H52" s="14">
        <f t="shared" si="2"/>
        <v>10238</v>
      </c>
      <c r="I52" s="14">
        <f t="shared" si="2"/>
        <v>6919</v>
      </c>
      <c r="J52" s="14">
        <f>SUM(J46:J51)</f>
        <v>10531</v>
      </c>
      <c r="K52" s="14">
        <f>SUM(K46:K51)</f>
        <v>7223</v>
      </c>
    </row>
    <row r="53" spans="1:13" ht="27.7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3" s="10" customFormat="1" ht="33">
      <c r="A54" s="21" t="s">
        <v>62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3" s="10" customFormat="1" ht="24.75">
      <c r="A55" s="11" t="s">
        <v>6</v>
      </c>
      <c r="B55" s="35" t="s">
        <v>3</v>
      </c>
      <c r="C55" s="36"/>
      <c r="D55" s="34" t="s">
        <v>4</v>
      </c>
      <c r="E55" s="34"/>
      <c r="F55" s="34" t="s">
        <v>55</v>
      </c>
      <c r="G55" s="34"/>
      <c r="H55" s="35" t="s">
        <v>58</v>
      </c>
      <c r="I55" s="36"/>
      <c r="J55" s="34" t="s">
        <v>66</v>
      </c>
      <c r="K55" s="34"/>
    </row>
    <row r="56" spans="1:13" s="10" customFormat="1" ht="24.75">
      <c r="A56" s="12" t="s">
        <v>7</v>
      </c>
      <c r="B56" s="17" t="s">
        <v>43</v>
      </c>
      <c r="C56" s="17" t="s">
        <v>9</v>
      </c>
      <c r="D56" s="17" t="s">
        <v>43</v>
      </c>
      <c r="E56" s="17" t="s">
        <v>9</v>
      </c>
      <c r="F56" s="17" t="s">
        <v>43</v>
      </c>
      <c r="G56" s="17" t="s">
        <v>9</v>
      </c>
      <c r="H56" s="17" t="s">
        <v>44</v>
      </c>
      <c r="I56" s="17" t="s">
        <v>9</v>
      </c>
      <c r="J56" s="17" t="s">
        <v>43</v>
      </c>
      <c r="K56" s="17" t="s">
        <v>9</v>
      </c>
    </row>
    <row r="57" spans="1:13" ht="27.75">
      <c r="A57" s="5" t="s">
        <v>10</v>
      </c>
      <c r="B57" s="13">
        <v>203</v>
      </c>
      <c r="C57" s="13">
        <v>90</v>
      </c>
      <c r="D57" s="13">
        <v>184</v>
      </c>
      <c r="E57" s="13">
        <v>86</v>
      </c>
      <c r="F57" s="13">
        <v>221</v>
      </c>
      <c r="G57" s="13">
        <v>88</v>
      </c>
      <c r="H57" s="13">
        <v>123</v>
      </c>
      <c r="I57" s="13">
        <v>55</v>
      </c>
      <c r="J57" s="13">
        <v>105</v>
      </c>
      <c r="K57" s="13">
        <v>51</v>
      </c>
      <c r="L57" s="10"/>
      <c r="M57" s="10"/>
    </row>
    <row r="58" spans="1:13" ht="27.75">
      <c r="A58" s="5" t="s">
        <v>11</v>
      </c>
      <c r="B58" s="13">
        <v>154</v>
      </c>
      <c r="C58" s="13">
        <v>91</v>
      </c>
      <c r="D58" s="13">
        <v>125</v>
      </c>
      <c r="E58" s="13">
        <v>75</v>
      </c>
      <c r="F58" s="13">
        <v>123</v>
      </c>
      <c r="G58" s="13">
        <v>80</v>
      </c>
      <c r="H58" s="13">
        <v>94</v>
      </c>
      <c r="I58" s="13">
        <v>61</v>
      </c>
      <c r="J58" s="13">
        <v>92</v>
      </c>
      <c r="K58" s="13">
        <v>71</v>
      </c>
      <c r="L58" s="10"/>
      <c r="M58" s="10"/>
    </row>
    <row r="59" spans="1:13" ht="27.75">
      <c r="A59" s="5" t="s">
        <v>12</v>
      </c>
      <c r="B59" s="13">
        <v>104</v>
      </c>
      <c r="C59" s="13">
        <v>60</v>
      </c>
      <c r="D59" s="13">
        <v>102</v>
      </c>
      <c r="E59" s="13">
        <v>67</v>
      </c>
      <c r="F59" s="13">
        <v>96</v>
      </c>
      <c r="G59" s="13">
        <v>66</v>
      </c>
      <c r="H59" s="13">
        <v>97</v>
      </c>
      <c r="I59" s="13">
        <v>56</v>
      </c>
      <c r="J59" s="13">
        <v>95</v>
      </c>
      <c r="K59" s="13">
        <v>56</v>
      </c>
      <c r="L59" s="10"/>
      <c r="M59" s="10"/>
    </row>
    <row r="60" spans="1:13" ht="27.75">
      <c r="A60" s="5" t="s">
        <v>13</v>
      </c>
      <c r="B60" s="13">
        <v>413</v>
      </c>
      <c r="C60" s="13">
        <v>260</v>
      </c>
      <c r="D60" s="13">
        <v>438</v>
      </c>
      <c r="E60" s="13">
        <v>286</v>
      </c>
      <c r="F60" s="13">
        <v>360</v>
      </c>
      <c r="G60" s="13">
        <v>234</v>
      </c>
      <c r="H60" s="13">
        <v>268</v>
      </c>
      <c r="I60" s="13">
        <v>160</v>
      </c>
      <c r="J60" s="13">
        <v>230</v>
      </c>
      <c r="K60" s="13">
        <v>168</v>
      </c>
      <c r="L60" s="10"/>
      <c r="M60" s="10"/>
    </row>
    <row r="61" spans="1:13" ht="27.75">
      <c r="A61" s="5" t="s">
        <v>14</v>
      </c>
      <c r="B61" s="13">
        <v>81</v>
      </c>
      <c r="C61" s="13">
        <v>79</v>
      </c>
      <c r="D61" s="13">
        <v>139</v>
      </c>
      <c r="E61" s="13">
        <v>128</v>
      </c>
      <c r="F61" s="13">
        <v>159</v>
      </c>
      <c r="G61" s="13">
        <v>140</v>
      </c>
      <c r="H61" s="13">
        <v>249</v>
      </c>
      <c r="I61" s="13">
        <v>228</v>
      </c>
      <c r="J61" s="13">
        <v>174</v>
      </c>
      <c r="K61" s="13">
        <v>151</v>
      </c>
      <c r="L61" s="10"/>
      <c r="M61" s="10"/>
    </row>
    <row r="62" spans="1:13" ht="27.75">
      <c r="A62" s="5" t="s">
        <v>15</v>
      </c>
      <c r="B62" s="13">
        <v>282</v>
      </c>
      <c r="C62" s="13">
        <v>213</v>
      </c>
      <c r="D62" s="13">
        <v>180</v>
      </c>
      <c r="E62" s="13">
        <v>150</v>
      </c>
      <c r="F62" s="13">
        <v>203</v>
      </c>
      <c r="G62" s="13">
        <v>179</v>
      </c>
      <c r="H62" s="13">
        <v>99</v>
      </c>
      <c r="I62" s="13">
        <v>82</v>
      </c>
      <c r="J62" s="13">
        <v>157</v>
      </c>
      <c r="K62" s="13">
        <v>129</v>
      </c>
      <c r="L62" s="10"/>
      <c r="M62" s="10"/>
    </row>
    <row r="63" spans="1:13" ht="27.75">
      <c r="A63" s="5" t="s">
        <v>16</v>
      </c>
      <c r="B63" s="13">
        <v>277</v>
      </c>
      <c r="C63" s="13">
        <v>101</v>
      </c>
      <c r="D63" s="13">
        <v>289</v>
      </c>
      <c r="E63" s="13">
        <v>123</v>
      </c>
      <c r="F63" s="13">
        <v>169</v>
      </c>
      <c r="G63" s="13">
        <v>64</v>
      </c>
      <c r="H63" s="13">
        <v>262</v>
      </c>
      <c r="I63" s="13">
        <v>85</v>
      </c>
      <c r="J63" s="13">
        <v>198</v>
      </c>
      <c r="K63" s="13">
        <v>64</v>
      </c>
      <c r="L63" s="10"/>
      <c r="M63" s="10"/>
    </row>
    <row r="64" spans="1:13" ht="27.75">
      <c r="A64" s="5" t="s">
        <v>17</v>
      </c>
      <c r="B64" s="13">
        <v>290</v>
      </c>
      <c r="C64" s="13">
        <v>222</v>
      </c>
      <c r="D64" s="13">
        <v>299</v>
      </c>
      <c r="E64" s="13">
        <v>231</v>
      </c>
      <c r="F64" s="13">
        <v>307</v>
      </c>
      <c r="G64" s="13">
        <v>248</v>
      </c>
      <c r="H64" s="13">
        <v>264</v>
      </c>
      <c r="I64" s="13">
        <v>225</v>
      </c>
      <c r="J64" s="13">
        <v>325</v>
      </c>
      <c r="K64" s="13">
        <v>273</v>
      </c>
      <c r="L64" s="10"/>
      <c r="M64" s="10"/>
    </row>
    <row r="65" spans="1:14" ht="27.75">
      <c r="A65" s="5" t="s">
        <v>18</v>
      </c>
      <c r="B65" s="13">
        <v>243</v>
      </c>
      <c r="C65" s="13">
        <v>207</v>
      </c>
      <c r="D65" s="13">
        <v>159</v>
      </c>
      <c r="E65" s="13">
        <v>142</v>
      </c>
      <c r="F65" s="13">
        <v>98</v>
      </c>
      <c r="G65" s="13">
        <v>84</v>
      </c>
      <c r="H65" s="13">
        <v>157</v>
      </c>
      <c r="I65" s="13">
        <v>135</v>
      </c>
      <c r="J65" s="13">
        <v>122</v>
      </c>
      <c r="K65" s="13">
        <v>109</v>
      </c>
      <c r="L65" s="10"/>
      <c r="M65" s="10"/>
    </row>
    <row r="66" spans="1:14" ht="27.75">
      <c r="A66" s="5" t="s">
        <v>19</v>
      </c>
      <c r="B66" s="13">
        <v>125</v>
      </c>
      <c r="C66" s="13">
        <v>119</v>
      </c>
      <c r="D66" s="13">
        <v>40</v>
      </c>
      <c r="E66" s="13">
        <v>37</v>
      </c>
      <c r="F66" s="13">
        <v>56</v>
      </c>
      <c r="G66" s="13">
        <v>50</v>
      </c>
      <c r="H66" s="13">
        <v>32</v>
      </c>
      <c r="I66" s="13">
        <v>26</v>
      </c>
      <c r="J66" s="13">
        <v>36</v>
      </c>
      <c r="K66" s="13">
        <v>29</v>
      </c>
      <c r="L66" s="10"/>
      <c r="M66" s="10"/>
    </row>
    <row r="67" spans="1:14" ht="27.75">
      <c r="A67" s="5" t="s">
        <v>20</v>
      </c>
      <c r="B67" s="13">
        <v>29</v>
      </c>
      <c r="C67" s="13">
        <v>18</v>
      </c>
      <c r="D67" s="13">
        <v>25</v>
      </c>
      <c r="E67" s="13">
        <v>13</v>
      </c>
      <c r="F67" s="13">
        <v>15</v>
      </c>
      <c r="G67" s="13">
        <v>5</v>
      </c>
      <c r="H67" s="13">
        <v>12</v>
      </c>
      <c r="I67" s="13">
        <v>5</v>
      </c>
      <c r="J67" s="13">
        <v>19</v>
      </c>
      <c r="K67" s="13">
        <v>9</v>
      </c>
      <c r="L67" s="10"/>
      <c r="M67" s="10"/>
    </row>
    <row r="68" spans="1:14" ht="27.75">
      <c r="A68" s="5" t="s">
        <v>21</v>
      </c>
      <c r="B68" s="13">
        <v>1111</v>
      </c>
      <c r="C68" s="13">
        <v>844</v>
      </c>
      <c r="D68" s="13">
        <v>708</v>
      </c>
      <c r="E68" s="13">
        <v>558</v>
      </c>
      <c r="F68" s="13">
        <v>973</v>
      </c>
      <c r="G68" s="13">
        <v>754</v>
      </c>
      <c r="H68" s="13">
        <v>1031</v>
      </c>
      <c r="I68" s="13">
        <v>798</v>
      </c>
      <c r="J68" s="13">
        <v>1013</v>
      </c>
      <c r="K68" s="13">
        <v>811</v>
      </c>
      <c r="L68" s="10"/>
      <c r="M68" s="10"/>
    </row>
    <row r="69" spans="1:14" ht="27.75">
      <c r="A69" s="5" t="s">
        <v>22</v>
      </c>
      <c r="B69" s="13">
        <v>41</v>
      </c>
      <c r="C69" s="13">
        <v>24</v>
      </c>
      <c r="D69" s="13">
        <v>19</v>
      </c>
      <c r="E69" s="13">
        <v>12</v>
      </c>
      <c r="F69" s="13">
        <v>41</v>
      </c>
      <c r="G69" s="13">
        <v>25</v>
      </c>
      <c r="H69" s="13">
        <v>31</v>
      </c>
      <c r="I69" s="13">
        <v>24</v>
      </c>
      <c r="J69" s="13">
        <v>27</v>
      </c>
      <c r="K69" s="13">
        <v>16</v>
      </c>
      <c r="L69" s="10"/>
      <c r="M69" s="10"/>
    </row>
    <row r="70" spans="1:14" ht="24.75">
      <c r="A70" s="5" t="s">
        <v>23</v>
      </c>
      <c r="B70" s="14">
        <f t="shared" ref="B70:I70" si="3">SUM(B57:B69)</f>
        <v>3353</v>
      </c>
      <c r="C70" s="14">
        <f t="shared" si="3"/>
        <v>2328</v>
      </c>
      <c r="D70" s="14">
        <f t="shared" si="3"/>
        <v>2707</v>
      </c>
      <c r="E70" s="14">
        <f t="shared" si="3"/>
        <v>1908</v>
      </c>
      <c r="F70" s="14">
        <f t="shared" si="3"/>
        <v>2821</v>
      </c>
      <c r="G70" s="14">
        <f t="shared" si="3"/>
        <v>2017</v>
      </c>
      <c r="H70" s="14">
        <f t="shared" si="3"/>
        <v>2719</v>
      </c>
      <c r="I70" s="14">
        <f t="shared" si="3"/>
        <v>1940</v>
      </c>
      <c r="J70" s="14">
        <f>SUM(J57:J69)</f>
        <v>2593</v>
      </c>
      <c r="K70" s="14">
        <f>SUM(K57:K69)</f>
        <v>1937</v>
      </c>
    </row>
    <row r="71" spans="1:14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4" s="10" customFormat="1" ht="33">
      <c r="A72" s="21" t="s">
        <v>65</v>
      </c>
      <c r="B72" s="20"/>
      <c r="C72" s="20"/>
      <c r="D72" s="22"/>
      <c r="E72" s="22"/>
      <c r="F72" s="22"/>
      <c r="G72" s="22"/>
      <c r="H72" s="22"/>
      <c r="I72" s="22"/>
      <c r="J72" s="20"/>
      <c r="K72" s="20"/>
    </row>
    <row r="73" spans="1:14" s="10" customFormat="1" ht="24.75">
      <c r="A73" s="11" t="s">
        <v>6</v>
      </c>
      <c r="B73" s="35" t="s">
        <v>3</v>
      </c>
      <c r="C73" s="36"/>
      <c r="D73" s="34" t="s">
        <v>4</v>
      </c>
      <c r="E73" s="34"/>
      <c r="F73" s="34" t="s">
        <v>55</v>
      </c>
      <c r="G73" s="34"/>
      <c r="H73" s="35" t="s">
        <v>58</v>
      </c>
      <c r="I73" s="36"/>
      <c r="J73" s="34" t="s">
        <v>66</v>
      </c>
      <c r="K73" s="34"/>
    </row>
    <row r="74" spans="1:14" s="10" customFormat="1" ht="24.75">
      <c r="A74" s="12" t="s">
        <v>36</v>
      </c>
      <c r="B74" s="17" t="s">
        <v>43</v>
      </c>
      <c r="C74" s="17" t="s">
        <v>9</v>
      </c>
      <c r="D74" s="17" t="s">
        <v>43</v>
      </c>
      <c r="E74" s="17" t="s">
        <v>9</v>
      </c>
      <c r="F74" s="17" t="s">
        <v>43</v>
      </c>
      <c r="G74" s="17" t="s">
        <v>9</v>
      </c>
      <c r="H74" s="17" t="s">
        <v>44</v>
      </c>
      <c r="I74" s="17" t="s">
        <v>9</v>
      </c>
      <c r="J74" s="17" t="s">
        <v>43</v>
      </c>
      <c r="K74" s="17" t="s">
        <v>9</v>
      </c>
      <c r="L74"/>
      <c r="M74"/>
      <c r="N74"/>
    </row>
    <row r="75" spans="1:14" ht="27.75">
      <c r="A75" s="5" t="s">
        <v>37</v>
      </c>
      <c r="B75" s="23">
        <v>825</v>
      </c>
      <c r="C75" s="23">
        <v>487</v>
      </c>
      <c r="D75" s="23">
        <v>1046</v>
      </c>
      <c r="E75" s="23">
        <v>712</v>
      </c>
      <c r="F75" s="23">
        <v>1091</v>
      </c>
      <c r="G75" s="23">
        <v>767</v>
      </c>
      <c r="H75" s="13">
        <v>1107</v>
      </c>
      <c r="I75" s="13">
        <v>748</v>
      </c>
      <c r="J75" s="33">
        <v>1236</v>
      </c>
      <c r="K75" s="33">
        <v>879</v>
      </c>
    </row>
    <row r="76" spans="1:14" ht="27.75">
      <c r="A76" s="5" t="s">
        <v>38</v>
      </c>
      <c r="B76" s="13">
        <v>2112</v>
      </c>
      <c r="C76" s="13">
        <v>1602</v>
      </c>
      <c r="D76" s="13">
        <v>1251</v>
      </c>
      <c r="E76" s="23">
        <v>941</v>
      </c>
      <c r="F76" s="23">
        <v>1192</v>
      </c>
      <c r="G76" s="23">
        <v>897</v>
      </c>
      <c r="H76" s="13">
        <v>953</v>
      </c>
      <c r="I76" s="13">
        <v>712</v>
      </c>
      <c r="J76" s="33">
        <v>808</v>
      </c>
      <c r="K76" s="33">
        <v>646</v>
      </c>
    </row>
    <row r="77" spans="1:14" ht="27.75">
      <c r="A77" s="5" t="s">
        <v>39</v>
      </c>
      <c r="B77" s="13">
        <v>86</v>
      </c>
      <c r="C77" s="13">
        <v>64</v>
      </c>
      <c r="D77" s="13"/>
      <c r="E77" s="23"/>
      <c r="F77" s="23"/>
      <c r="G77" s="23"/>
      <c r="H77" s="13"/>
      <c r="I77" s="13"/>
      <c r="J77" s="24"/>
      <c r="K77" s="24"/>
    </row>
    <row r="78" spans="1:14" ht="27.75">
      <c r="A78" s="5" t="s">
        <v>40</v>
      </c>
      <c r="B78" s="13">
        <v>177</v>
      </c>
      <c r="C78" s="13">
        <v>75</v>
      </c>
      <c r="D78" s="24">
        <v>153</v>
      </c>
      <c r="E78" s="23">
        <v>77</v>
      </c>
      <c r="F78" s="23">
        <v>157</v>
      </c>
      <c r="G78" s="23">
        <v>74</v>
      </c>
      <c r="H78" s="13">
        <v>139</v>
      </c>
      <c r="I78" s="13">
        <v>71</v>
      </c>
      <c r="J78" s="33">
        <v>144</v>
      </c>
      <c r="K78" s="33">
        <v>83</v>
      </c>
    </row>
    <row r="79" spans="1:14" ht="27.75">
      <c r="A79" s="5" t="s">
        <v>41</v>
      </c>
      <c r="B79" s="13">
        <v>52</v>
      </c>
      <c r="C79" s="13">
        <v>38</v>
      </c>
      <c r="D79" s="13">
        <v>144</v>
      </c>
      <c r="E79" s="23">
        <v>103</v>
      </c>
      <c r="F79" s="23">
        <v>131</v>
      </c>
      <c r="G79" s="23">
        <v>100</v>
      </c>
      <c r="H79" s="13">
        <v>171</v>
      </c>
      <c r="I79" s="13">
        <v>125</v>
      </c>
      <c r="J79" s="33">
        <v>133</v>
      </c>
      <c r="K79" s="33">
        <v>103</v>
      </c>
    </row>
    <row r="80" spans="1:14" ht="27.75">
      <c r="A80" s="5" t="s">
        <v>42</v>
      </c>
      <c r="B80" s="24">
        <v>101</v>
      </c>
      <c r="C80" s="24">
        <v>62</v>
      </c>
      <c r="D80" s="24">
        <v>113</v>
      </c>
      <c r="E80" s="23">
        <v>75</v>
      </c>
      <c r="F80" s="23">
        <v>250</v>
      </c>
      <c r="G80" s="23">
        <v>179</v>
      </c>
      <c r="H80" s="13">
        <v>349</v>
      </c>
      <c r="I80" s="13">
        <v>284</v>
      </c>
      <c r="J80" s="33">
        <v>272</v>
      </c>
      <c r="K80" s="33">
        <v>226</v>
      </c>
    </row>
    <row r="81" spans="1:11" ht="24.75">
      <c r="A81" s="5" t="s">
        <v>23</v>
      </c>
      <c r="B81" s="14">
        <f t="shared" ref="B81:I81" si="4">SUM(B75:B80)</f>
        <v>3353</v>
      </c>
      <c r="C81" s="14">
        <f t="shared" si="4"/>
        <v>2328</v>
      </c>
      <c r="D81" s="14">
        <f t="shared" si="4"/>
        <v>2707</v>
      </c>
      <c r="E81" s="14">
        <f t="shared" si="4"/>
        <v>1908</v>
      </c>
      <c r="F81" s="14">
        <f t="shared" si="4"/>
        <v>2821</v>
      </c>
      <c r="G81" s="14">
        <f t="shared" si="4"/>
        <v>2017</v>
      </c>
      <c r="H81" s="14">
        <f t="shared" si="4"/>
        <v>2719</v>
      </c>
      <c r="I81" s="14">
        <f t="shared" si="4"/>
        <v>1940</v>
      </c>
      <c r="J81" s="14">
        <f>SUM(J75:J80)</f>
        <v>2593</v>
      </c>
      <c r="K81" s="14">
        <f>SUM(K75:K80)</f>
        <v>1937</v>
      </c>
    </row>
    <row r="82" spans="1:11" ht="27.75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8.7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s="10" customFormat="1" ht="33">
      <c r="A84" s="21" t="s">
        <v>63</v>
      </c>
      <c r="B84" s="20"/>
      <c r="C84" s="20"/>
      <c r="D84" s="22"/>
      <c r="E84" s="22"/>
      <c r="F84" s="22"/>
      <c r="G84" s="22"/>
      <c r="H84" s="22"/>
      <c r="I84" s="22"/>
      <c r="J84" s="20"/>
      <c r="K84" s="20"/>
    </row>
    <row r="85" spans="1:11" s="10" customFormat="1" ht="24.75">
      <c r="A85" s="11" t="s">
        <v>6</v>
      </c>
      <c r="B85" s="35" t="s">
        <v>3</v>
      </c>
      <c r="C85" s="36"/>
      <c r="D85" s="34" t="s">
        <v>4</v>
      </c>
      <c r="E85" s="34"/>
      <c r="F85" s="34" t="s">
        <v>55</v>
      </c>
      <c r="G85" s="34"/>
      <c r="H85" s="35" t="s">
        <v>58</v>
      </c>
      <c r="I85" s="36"/>
      <c r="J85" s="34" t="s">
        <v>66</v>
      </c>
      <c r="K85" s="34"/>
    </row>
    <row r="86" spans="1:11" s="10" customFormat="1" ht="24.75">
      <c r="A86" s="12" t="s">
        <v>24</v>
      </c>
      <c r="B86" s="17" t="s">
        <v>44</v>
      </c>
      <c r="C86" s="17" t="s">
        <v>9</v>
      </c>
      <c r="D86" s="17" t="s">
        <v>44</v>
      </c>
      <c r="E86" s="17" t="s">
        <v>9</v>
      </c>
      <c r="F86" s="17" t="s">
        <v>44</v>
      </c>
      <c r="G86" s="17" t="s">
        <v>9</v>
      </c>
      <c r="H86" s="17" t="s">
        <v>44</v>
      </c>
      <c r="I86" s="17" t="s">
        <v>9</v>
      </c>
      <c r="J86" s="17" t="s">
        <v>44</v>
      </c>
      <c r="K86" s="17" t="s">
        <v>9</v>
      </c>
    </row>
    <row r="87" spans="1:11" ht="27.75">
      <c r="A87" s="25" t="s">
        <v>25</v>
      </c>
      <c r="B87" s="13">
        <v>671</v>
      </c>
      <c r="C87" s="13">
        <v>557</v>
      </c>
      <c r="D87" s="13">
        <v>592</v>
      </c>
      <c r="E87" s="13">
        <v>498</v>
      </c>
      <c r="F87" s="26">
        <v>580</v>
      </c>
      <c r="G87" s="26">
        <v>489</v>
      </c>
      <c r="H87" s="13">
        <v>467</v>
      </c>
      <c r="I87" s="13">
        <v>408</v>
      </c>
      <c r="J87" s="13">
        <v>541</v>
      </c>
      <c r="K87" s="13">
        <v>458</v>
      </c>
    </row>
    <row r="88" spans="1:11" ht="27.75">
      <c r="A88" s="25" t="s">
        <v>26</v>
      </c>
      <c r="B88" s="13">
        <v>340</v>
      </c>
      <c r="C88" s="13">
        <v>249</v>
      </c>
      <c r="D88" s="13">
        <v>133</v>
      </c>
      <c r="E88" s="13">
        <v>107</v>
      </c>
      <c r="F88" s="26">
        <v>201</v>
      </c>
      <c r="G88" s="26">
        <v>163</v>
      </c>
      <c r="H88" s="13">
        <v>197</v>
      </c>
      <c r="I88" s="13">
        <v>144</v>
      </c>
      <c r="J88" s="13">
        <v>259</v>
      </c>
      <c r="K88" s="13">
        <v>214</v>
      </c>
    </row>
    <row r="89" spans="1:11" ht="27.75">
      <c r="A89" s="25" t="s">
        <v>27</v>
      </c>
      <c r="B89" s="13">
        <v>387</v>
      </c>
      <c r="C89" s="13">
        <v>320</v>
      </c>
      <c r="D89" s="13">
        <v>312</v>
      </c>
      <c r="E89" s="13">
        <v>262</v>
      </c>
      <c r="F89" s="26">
        <v>336</v>
      </c>
      <c r="G89" s="26">
        <v>274</v>
      </c>
      <c r="H89" s="13">
        <v>409</v>
      </c>
      <c r="I89" s="13">
        <v>326</v>
      </c>
      <c r="J89" s="13">
        <v>421</v>
      </c>
      <c r="K89" s="13">
        <v>339</v>
      </c>
    </row>
    <row r="90" spans="1:11" ht="27.75">
      <c r="A90" s="25" t="s">
        <v>28</v>
      </c>
      <c r="B90" s="13">
        <v>295</v>
      </c>
      <c r="C90" s="13">
        <v>115</v>
      </c>
      <c r="D90" s="13">
        <v>297</v>
      </c>
      <c r="E90" s="13">
        <v>127</v>
      </c>
      <c r="F90" s="26">
        <v>190</v>
      </c>
      <c r="G90" s="26">
        <v>74</v>
      </c>
      <c r="H90" s="13">
        <v>253</v>
      </c>
      <c r="I90" s="13">
        <v>82</v>
      </c>
      <c r="J90" s="13">
        <v>195</v>
      </c>
      <c r="K90" s="13">
        <v>64</v>
      </c>
    </row>
    <row r="91" spans="1:11" ht="27.75">
      <c r="A91" s="25" t="s">
        <v>29</v>
      </c>
      <c r="B91" s="13">
        <v>104</v>
      </c>
      <c r="C91" s="13">
        <v>60</v>
      </c>
      <c r="D91" s="13">
        <v>102</v>
      </c>
      <c r="E91" s="13">
        <v>67</v>
      </c>
      <c r="F91" s="26">
        <v>96</v>
      </c>
      <c r="G91" s="26">
        <v>66</v>
      </c>
      <c r="H91" s="13">
        <v>97</v>
      </c>
      <c r="I91" s="13">
        <v>56</v>
      </c>
      <c r="J91" s="13">
        <v>95</v>
      </c>
      <c r="K91" s="13">
        <v>56</v>
      </c>
    </row>
    <row r="92" spans="1:11" ht="27.75">
      <c r="A92" s="25" t="s">
        <v>30</v>
      </c>
      <c r="B92" s="13">
        <v>252</v>
      </c>
      <c r="C92" s="13">
        <v>205</v>
      </c>
      <c r="D92" s="13">
        <v>144</v>
      </c>
      <c r="E92" s="13">
        <v>115</v>
      </c>
      <c r="F92" s="26">
        <v>267</v>
      </c>
      <c r="G92" s="26">
        <v>206</v>
      </c>
      <c r="H92" s="13">
        <v>277</v>
      </c>
      <c r="I92" s="13">
        <v>212</v>
      </c>
      <c r="J92" s="13">
        <v>201</v>
      </c>
      <c r="K92" s="13">
        <v>166</v>
      </c>
    </row>
    <row r="93" spans="1:11" ht="27.75">
      <c r="A93" s="25" t="s">
        <v>31</v>
      </c>
      <c r="B93" s="13">
        <v>689</v>
      </c>
      <c r="C93" s="13">
        <v>415</v>
      </c>
      <c r="D93" s="13">
        <v>603</v>
      </c>
      <c r="E93" s="13">
        <v>385</v>
      </c>
      <c r="F93" s="26">
        <v>557</v>
      </c>
      <c r="G93" s="26">
        <v>367</v>
      </c>
      <c r="H93" s="13">
        <v>479</v>
      </c>
      <c r="I93" s="13">
        <v>314</v>
      </c>
      <c r="J93" s="13">
        <v>428</v>
      </c>
      <c r="K93" s="13">
        <v>313</v>
      </c>
    </row>
    <row r="94" spans="1:11" ht="27.75">
      <c r="A94" s="25" t="s">
        <v>32</v>
      </c>
      <c r="B94" s="13">
        <v>81</v>
      </c>
      <c r="C94" s="13">
        <v>79</v>
      </c>
      <c r="D94" s="13">
        <v>139</v>
      </c>
      <c r="E94" s="13">
        <v>128</v>
      </c>
      <c r="F94" s="13">
        <v>159</v>
      </c>
      <c r="G94" s="13">
        <v>140</v>
      </c>
      <c r="H94" s="13">
        <v>249</v>
      </c>
      <c r="I94" s="13">
        <v>228</v>
      </c>
      <c r="J94" s="13">
        <v>137</v>
      </c>
      <c r="K94" s="13">
        <v>117</v>
      </c>
    </row>
    <row r="95" spans="1:11" ht="27.75">
      <c r="A95" s="25" t="s">
        <v>33</v>
      </c>
      <c r="B95" s="13">
        <v>264</v>
      </c>
      <c r="C95" s="13">
        <v>154</v>
      </c>
      <c r="D95" s="13">
        <v>206</v>
      </c>
      <c r="E95" s="13">
        <v>126</v>
      </c>
      <c r="F95" s="26">
        <v>253</v>
      </c>
      <c r="G95" s="26">
        <v>141</v>
      </c>
      <c r="H95" s="13">
        <v>142</v>
      </c>
      <c r="I95" s="13">
        <v>93</v>
      </c>
      <c r="J95" s="13">
        <v>159</v>
      </c>
      <c r="K95" s="13">
        <v>122</v>
      </c>
    </row>
    <row r="96" spans="1:11" ht="27.75">
      <c r="A96" s="25" t="s">
        <v>34</v>
      </c>
      <c r="B96" s="13">
        <v>154</v>
      </c>
      <c r="C96" s="13">
        <v>137</v>
      </c>
      <c r="D96" s="13">
        <v>65</v>
      </c>
      <c r="E96" s="13">
        <v>50</v>
      </c>
      <c r="F96" s="26">
        <v>71</v>
      </c>
      <c r="G96" s="26">
        <v>55</v>
      </c>
      <c r="H96" s="13">
        <v>44</v>
      </c>
      <c r="I96" s="13">
        <v>31</v>
      </c>
      <c r="J96" s="13">
        <v>55</v>
      </c>
      <c r="K96" s="13">
        <v>38</v>
      </c>
    </row>
    <row r="97" spans="1:13" ht="27.75">
      <c r="A97" s="25" t="s">
        <v>35</v>
      </c>
      <c r="B97" s="13">
        <v>116</v>
      </c>
      <c r="C97" s="13">
        <v>37</v>
      </c>
      <c r="D97" s="13">
        <v>114</v>
      </c>
      <c r="E97" s="13">
        <v>43</v>
      </c>
      <c r="F97" s="26">
        <v>111</v>
      </c>
      <c r="G97" s="26">
        <v>42</v>
      </c>
      <c r="H97" s="13">
        <v>105</v>
      </c>
      <c r="I97" s="13">
        <v>46</v>
      </c>
      <c r="J97" s="13">
        <v>102</v>
      </c>
      <c r="K97" s="13">
        <v>50</v>
      </c>
    </row>
    <row r="98" spans="1:13" ht="24.75">
      <c r="A98" s="5" t="s">
        <v>23</v>
      </c>
      <c r="B98" s="14">
        <f t="shared" ref="B98:I98" si="5">SUM(B87:B97)</f>
        <v>3353</v>
      </c>
      <c r="C98" s="14">
        <f t="shared" si="5"/>
        <v>2328</v>
      </c>
      <c r="D98" s="14">
        <f t="shared" si="5"/>
        <v>2707</v>
      </c>
      <c r="E98" s="14">
        <f t="shared" si="5"/>
        <v>1908</v>
      </c>
      <c r="F98" s="14">
        <f t="shared" si="5"/>
        <v>2821</v>
      </c>
      <c r="G98" s="14">
        <f t="shared" si="5"/>
        <v>2017</v>
      </c>
      <c r="H98" s="14">
        <f t="shared" si="5"/>
        <v>2719</v>
      </c>
      <c r="I98" s="14">
        <f t="shared" si="5"/>
        <v>1940</v>
      </c>
      <c r="J98" s="14">
        <f>SUM(J87:J97)</f>
        <v>2593</v>
      </c>
      <c r="K98" s="14">
        <f>SUM(K87:K97)</f>
        <v>1937</v>
      </c>
    </row>
    <row r="99" spans="1:1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3" s="10" customFormat="1" ht="33">
      <c r="A100" s="21" t="s">
        <v>64</v>
      </c>
      <c r="B100" s="20"/>
      <c r="C100" s="22"/>
      <c r="D100" s="22"/>
      <c r="E100" s="22"/>
      <c r="F100" s="22"/>
      <c r="G100" s="22"/>
      <c r="H100" s="22"/>
      <c r="I100" s="22"/>
      <c r="J100" s="20"/>
      <c r="K100" s="20"/>
    </row>
    <row r="101" spans="1:13" s="10" customFormat="1" ht="24.75">
      <c r="A101" s="11" t="s">
        <v>6</v>
      </c>
      <c r="B101" s="35" t="s">
        <v>4</v>
      </c>
      <c r="C101" s="36"/>
      <c r="D101" s="34" t="s">
        <v>55</v>
      </c>
      <c r="E101" s="34"/>
      <c r="F101" s="34" t="s">
        <v>58</v>
      </c>
      <c r="G101" s="34"/>
      <c r="H101" s="34" t="s">
        <v>66</v>
      </c>
      <c r="I101" s="34"/>
      <c r="J101" s="34" t="s">
        <v>68</v>
      </c>
      <c r="K101" s="34"/>
    </row>
    <row r="102" spans="1:13" s="10" customFormat="1" ht="24.75">
      <c r="A102" s="12" t="s">
        <v>45</v>
      </c>
      <c r="B102" s="17" t="s">
        <v>46</v>
      </c>
      <c r="C102" s="17" t="s">
        <v>47</v>
      </c>
      <c r="D102" s="17" t="s">
        <v>46</v>
      </c>
      <c r="E102" s="17" t="s">
        <v>47</v>
      </c>
      <c r="F102" s="17" t="s">
        <v>46</v>
      </c>
      <c r="G102" s="17" t="s">
        <v>47</v>
      </c>
      <c r="H102" s="17" t="s">
        <v>46</v>
      </c>
      <c r="I102" s="17" t="s">
        <v>47</v>
      </c>
      <c r="J102" s="17" t="s">
        <v>46</v>
      </c>
      <c r="K102" s="17" t="s">
        <v>47</v>
      </c>
    </row>
    <row r="103" spans="1:13" ht="27.75" customHeight="1">
      <c r="A103" s="5" t="s">
        <v>48</v>
      </c>
      <c r="B103" s="27">
        <v>8</v>
      </c>
      <c r="C103" s="27">
        <v>2</v>
      </c>
      <c r="D103" s="27">
        <v>13</v>
      </c>
      <c r="E103" s="27">
        <v>1</v>
      </c>
      <c r="F103" s="27">
        <v>9</v>
      </c>
      <c r="G103" s="27">
        <v>1</v>
      </c>
      <c r="H103" s="13">
        <v>7</v>
      </c>
      <c r="I103" s="13">
        <v>1</v>
      </c>
      <c r="J103" s="13">
        <v>5</v>
      </c>
      <c r="K103" s="13">
        <v>1</v>
      </c>
      <c r="L103" s="10"/>
      <c r="M103" s="10"/>
    </row>
    <row r="104" spans="1:13" ht="27.75" customHeight="1">
      <c r="A104" s="5" t="s">
        <v>49</v>
      </c>
      <c r="B104" s="27">
        <v>25</v>
      </c>
      <c r="C104" s="27">
        <v>6</v>
      </c>
      <c r="D104" s="27">
        <v>27</v>
      </c>
      <c r="E104" s="27">
        <v>7</v>
      </c>
      <c r="F104" s="27">
        <v>21</v>
      </c>
      <c r="G104" s="27">
        <v>6</v>
      </c>
      <c r="H104" s="13">
        <v>20</v>
      </c>
      <c r="I104" s="13">
        <v>6</v>
      </c>
      <c r="J104" s="13">
        <v>19</v>
      </c>
      <c r="K104" s="13">
        <v>4</v>
      </c>
      <c r="L104" s="10"/>
      <c r="M104" s="10"/>
    </row>
    <row r="105" spans="1:13" ht="27.75" customHeight="1">
      <c r="A105" s="5" t="s">
        <v>50</v>
      </c>
      <c r="B105" s="27">
        <v>146</v>
      </c>
      <c r="C105" s="27">
        <v>58</v>
      </c>
      <c r="D105" s="27">
        <v>115</v>
      </c>
      <c r="E105" s="27">
        <v>39</v>
      </c>
      <c r="F105" s="27">
        <v>137</v>
      </c>
      <c r="G105" s="27">
        <v>55</v>
      </c>
      <c r="H105" s="13">
        <v>173</v>
      </c>
      <c r="I105" s="13">
        <v>74</v>
      </c>
      <c r="J105" s="13">
        <v>162</v>
      </c>
      <c r="K105" s="13">
        <v>74</v>
      </c>
      <c r="L105" s="10"/>
      <c r="M105" s="10"/>
    </row>
    <row r="106" spans="1:13" ht="27.75" customHeight="1">
      <c r="A106" s="5" t="s">
        <v>56</v>
      </c>
      <c r="B106" s="27">
        <v>273</v>
      </c>
      <c r="C106" s="27">
        <v>147</v>
      </c>
      <c r="D106" s="27">
        <v>301</v>
      </c>
      <c r="E106" s="27">
        <v>177</v>
      </c>
      <c r="F106" s="27">
        <v>274</v>
      </c>
      <c r="G106" s="27">
        <v>171</v>
      </c>
      <c r="H106" s="13">
        <v>254</v>
      </c>
      <c r="I106" s="13">
        <v>169</v>
      </c>
      <c r="J106" s="13">
        <v>237</v>
      </c>
      <c r="K106" s="13">
        <v>153</v>
      </c>
      <c r="L106" s="10"/>
      <c r="M106" s="10"/>
    </row>
    <row r="107" spans="1:13" ht="27.75">
      <c r="A107" s="5" t="s">
        <v>57</v>
      </c>
      <c r="B107" s="27">
        <v>181.5</v>
      </c>
      <c r="C107" s="27">
        <v>127.5</v>
      </c>
      <c r="D107" s="27">
        <v>132.5</v>
      </c>
      <c r="E107" s="27">
        <v>90.5</v>
      </c>
      <c r="F107" s="27">
        <v>73.5</v>
      </c>
      <c r="G107" s="27">
        <v>45.5</v>
      </c>
      <c r="H107" s="13">
        <v>55.5</v>
      </c>
      <c r="I107" s="13">
        <v>23.5</v>
      </c>
      <c r="J107" s="13">
        <v>56</v>
      </c>
      <c r="K107" s="13">
        <v>28</v>
      </c>
      <c r="L107" s="10"/>
      <c r="M107" s="10"/>
    </row>
    <row r="108" spans="1:13" ht="27.75">
      <c r="A108" s="5" t="s">
        <v>67</v>
      </c>
      <c r="B108" s="27"/>
      <c r="C108" s="27"/>
      <c r="D108" s="27"/>
      <c r="E108" s="27"/>
      <c r="F108" s="27"/>
      <c r="G108" s="27"/>
      <c r="H108" s="13">
        <v>13</v>
      </c>
      <c r="I108" s="13">
        <v>10</v>
      </c>
      <c r="J108" s="13">
        <v>11</v>
      </c>
      <c r="K108" s="13">
        <v>8</v>
      </c>
      <c r="L108" s="10"/>
      <c r="M108" s="10"/>
    </row>
    <row r="109" spans="1:13" ht="27.75">
      <c r="A109" s="5" t="s">
        <v>51</v>
      </c>
      <c r="B109" s="27">
        <v>1</v>
      </c>
      <c r="C109" s="27">
        <v>0</v>
      </c>
      <c r="D109" s="27">
        <v>1</v>
      </c>
      <c r="E109" s="27">
        <v>0</v>
      </c>
      <c r="F109" s="27">
        <v>1</v>
      </c>
      <c r="G109" s="27">
        <v>0</v>
      </c>
      <c r="H109" s="13">
        <v>4</v>
      </c>
      <c r="I109" s="13">
        <v>0</v>
      </c>
      <c r="J109" s="13">
        <v>2</v>
      </c>
      <c r="K109" s="13">
        <v>0</v>
      </c>
      <c r="L109" s="10"/>
      <c r="M109" s="10"/>
    </row>
    <row r="110" spans="1:13" ht="27.75">
      <c r="A110" s="5" t="s">
        <v>52</v>
      </c>
      <c r="B110" s="27">
        <v>181</v>
      </c>
      <c r="C110" s="27">
        <v>92</v>
      </c>
      <c r="D110" s="27">
        <v>116</v>
      </c>
      <c r="E110" s="27">
        <v>76</v>
      </c>
      <c r="F110" s="27">
        <v>115</v>
      </c>
      <c r="G110" s="27">
        <v>77</v>
      </c>
      <c r="H110" s="13">
        <v>98</v>
      </c>
      <c r="I110" s="13">
        <v>69</v>
      </c>
      <c r="J110" s="13">
        <v>105</v>
      </c>
      <c r="K110" s="13">
        <v>58</v>
      </c>
      <c r="L110" s="10"/>
      <c r="M110" s="10"/>
    </row>
    <row r="111" spans="1:13" ht="27.75">
      <c r="A111" s="5" t="s">
        <v>53</v>
      </c>
      <c r="B111" s="27">
        <v>51</v>
      </c>
      <c r="C111" s="27">
        <v>9</v>
      </c>
      <c r="D111" s="27">
        <v>47</v>
      </c>
      <c r="E111" s="27">
        <v>10</v>
      </c>
      <c r="F111" s="27">
        <v>70</v>
      </c>
      <c r="G111" s="27">
        <v>19</v>
      </c>
      <c r="H111" s="13">
        <v>127</v>
      </c>
      <c r="I111" s="13">
        <v>42</v>
      </c>
      <c r="J111" s="13">
        <v>136</v>
      </c>
      <c r="K111" s="13">
        <v>70</v>
      </c>
      <c r="L111" s="10"/>
      <c r="M111" s="10"/>
    </row>
    <row r="112" spans="1:13" ht="24.75">
      <c r="A112" s="5" t="s">
        <v>23</v>
      </c>
      <c r="B112" s="28">
        <f t="shared" ref="B112:I112" si="6">SUM(B103:B111)</f>
        <v>866.5</v>
      </c>
      <c r="C112" s="28">
        <f t="shared" si="6"/>
        <v>441.5</v>
      </c>
      <c r="D112" s="28">
        <f t="shared" si="6"/>
        <v>752.5</v>
      </c>
      <c r="E112" s="28">
        <f t="shared" si="6"/>
        <v>400.5</v>
      </c>
      <c r="F112" s="28">
        <f t="shared" si="6"/>
        <v>700.5</v>
      </c>
      <c r="G112" s="28">
        <f t="shared" si="6"/>
        <v>374.5</v>
      </c>
      <c r="H112" s="28">
        <f t="shared" si="6"/>
        <v>751.5</v>
      </c>
      <c r="I112" s="28">
        <f t="shared" si="6"/>
        <v>394.5</v>
      </c>
      <c r="J112" s="28">
        <f>SUM(J103:J111)</f>
        <v>733</v>
      </c>
      <c r="K112" s="28">
        <f>SUM(K103:K111)</f>
        <v>396</v>
      </c>
      <c r="L112" s="10"/>
      <c r="M112" s="10"/>
    </row>
    <row r="113" spans="1:2" ht="15" customHeight="1"/>
    <row r="114" spans="1:2">
      <c r="A114" s="29" t="s">
        <v>54</v>
      </c>
    </row>
    <row r="119" spans="1:2">
      <c r="B119" s="30"/>
    </row>
    <row r="120" spans="1:2">
      <c r="B120" s="30"/>
    </row>
    <row r="121" spans="1:2">
      <c r="B121" s="30"/>
    </row>
    <row r="122" spans="1:2">
      <c r="B122" s="31"/>
    </row>
    <row r="123" spans="1:2">
      <c r="B123" s="31"/>
    </row>
    <row r="124" spans="1:2">
      <c r="B124" s="30"/>
    </row>
    <row r="125" spans="1:2">
      <c r="B125" s="30"/>
    </row>
    <row r="126" spans="1:2">
      <c r="B126" s="30"/>
    </row>
  </sheetData>
  <sheetProtection password="EE53" sheet="1" objects="1" scenarios="1"/>
  <mergeCells count="49">
    <mergeCell ref="A3:K3"/>
    <mergeCell ref="H85:I85"/>
    <mergeCell ref="H101:I101"/>
    <mergeCell ref="H9:I9"/>
    <mergeCell ref="H27:I27"/>
    <mergeCell ref="H44:I44"/>
    <mergeCell ref="H55:I55"/>
    <mergeCell ref="H73:I73"/>
    <mergeCell ref="J44:K44"/>
    <mergeCell ref="B44:C44"/>
    <mergeCell ref="F27:G27"/>
    <mergeCell ref="F9:G9"/>
    <mergeCell ref="D9:E9"/>
    <mergeCell ref="J9:K9"/>
    <mergeCell ref="F6:G6"/>
    <mergeCell ref="B27:C27"/>
    <mergeCell ref="D27:E27"/>
    <mergeCell ref="D44:E44"/>
    <mergeCell ref="J27:K27"/>
    <mergeCell ref="F44:G44"/>
    <mergeCell ref="J5:K5"/>
    <mergeCell ref="B5:C5"/>
    <mergeCell ref="D5:E5"/>
    <mergeCell ref="F5:G5"/>
    <mergeCell ref="H5:I5"/>
    <mergeCell ref="B43:D43"/>
    <mergeCell ref="J73:K73"/>
    <mergeCell ref="B73:C73"/>
    <mergeCell ref="H6:I6"/>
    <mergeCell ref="J6:K6"/>
    <mergeCell ref="D73:E73"/>
    <mergeCell ref="F73:G73"/>
    <mergeCell ref="F55:G55"/>
    <mergeCell ref="D55:E55"/>
    <mergeCell ref="B9:C9"/>
    <mergeCell ref="J55:K55"/>
    <mergeCell ref="B55:C55"/>
    <mergeCell ref="A26:F26"/>
    <mergeCell ref="B6:C6"/>
    <mergeCell ref="D6:E6"/>
    <mergeCell ref="B8:F8"/>
    <mergeCell ref="J101:K101"/>
    <mergeCell ref="B101:C101"/>
    <mergeCell ref="D101:E101"/>
    <mergeCell ref="F101:G101"/>
    <mergeCell ref="D85:E85"/>
    <mergeCell ref="F85:G85"/>
    <mergeCell ref="J85:K85"/>
    <mergeCell ref="B85:C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&amp;Lجامعة جندوبة&amp;C&amp;N/&amp;P&amp;Rمكتب الدراسات والتخطيط والبرمجة</oddFooter>
  </headerFooter>
  <rowBreaks count="3" manualBreakCount="3">
    <brk id="25" max="10" man="1"/>
    <brk id="53" max="10" man="1"/>
    <brk id="8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2015-02-16T14:50:39Z</cp:lastPrinted>
  <dcterms:created xsi:type="dcterms:W3CDTF">2014-10-07T10:57:17Z</dcterms:created>
  <dcterms:modified xsi:type="dcterms:W3CDTF">2018-01-24T10:20:08Z</dcterms:modified>
</cp:coreProperties>
</file>