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11310"/>
  </bookViews>
  <sheets>
    <sheet name="B.E.P.P" sheetId="1" r:id="rId1"/>
  </sheets>
  <definedNames>
    <definedName name="_xlnm.Print_Area" localSheetId="0">B.E.P.P!$A$1:$K$128</definedName>
  </definedNames>
  <calcPr calcId="124519"/>
</workbook>
</file>

<file path=xl/calcChain.xml><?xml version="1.0" encoding="utf-8"?>
<calcChain xmlns="http://schemas.openxmlformats.org/spreadsheetml/2006/main">
  <c r="K127" i="1"/>
  <c r="J127"/>
  <c r="I127"/>
  <c r="H127"/>
  <c r="G127"/>
  <c r="F127"/>
  <c r="E127"/>
  <c r="D127"/>
  <c r="C127"/>
  <c r="B127"/>
  <c r="K109" l="1"/>
  <c r="J109"/>
  <c r="K96"/>
  <c r="J96"/>
  <c r="K88"/>
  <c r="J88"/>
  <c r="K58"/>
  <c r="J58"/>
  <c r="K50"/>
  <c r="J50"/>
  <c r="K34"/>
  <c r="J34"/>
  <c r="I109" l="1"/>
  <c r="H109"/>
  <c r="I96"/>
  <c r="H96"/>
  <c r="I88"/>
  <c r="H88"/>
  <c r="I58"/>
  <c r="H58"/>
  <c r="I50" l="1"/>
  <c r="H50"/>
  <c r="I34"/>
  <c r="H34"/>
  <c r="G109" l="1"/>
  <c r="F109"/>
  <c r="G96"/>
  <c r="F96"/>
  <c r="G88"/>
  <c r="F88"/>
  <c r="G58"/>
  <c r="F58"/>
  <c r="G50"/>
  <c r="F50"/>
  <c r="G34"/>
  <c r="F34"/>
  <c r="B58"/>
  <c r="C58"/>
  <c r="D58"/>
  <c r="E58"/>
  <c r="B34"/>
  <c r="C34"/>
  <c r="D34"/>
  <c r="E34"/>
  <c r="E50" l="1"/>
  <c r="D50" l="1"/>
  <c r="C50"/>
  <c r="B50"/>
  <c r="B96" l="1"/>
  <c r="C96"/>
  <c r="D96"/>
  <c r="E96"/>
  <c r="B88"/>
  <c r="C88"/>
  <c r="D88"/>
  <c r="E88"/>
</calcChain>
</file>

<file path=xl/sharedStrings.xml><?xml version="1.0" encoding="utf-8"?>
<sst xmlns="http://schemas.openxmlformats.org/spreadsheetml/2006/main" count="232" uniqueCount="95">
  <si>
    <t>Instituts Supérieurs des Etudes Technologique</t>
  </si>
  <si>
    <t>1-Evolution du nombre des établissements</t>
  </si>
  <si>
    <t>Année universitaire</t>
  </si>
  <si>
    <t>Nombre des établissements</t>
  </si>
  <si>
    <t>Etablissement</t>
  </si>
  <si>
    <t>total étudiants</t>
  </si>
  <si>
    <t>Institut Supérieur des Etudes Technologiques de Charguia</t>
  </si>
  <si>
    <t>Institut Supérieur des Etudes Technologiques de Kasserine</t>
  </si>
  <si>
    <t>Institut Supérieur des Etudes Technologiques de Kairouan</t>
  </si>
  <si>
    <t>Institut Supérieur des Etudes Technologiques de Mahdia</t>
  </si>
  <si>
    <t>Institut Supérieur des Etudes Technologiques de Béja</t>
  </si>
  <si>
    <t>Institut Supérieur des Etudes Technologiques de Tataouine</t>
  </si>
  <si>
    <t>Institut Supérieur des Etudes Technologiques de Djerba</t>
  </si>
  <si>
    <t>Institut Supérieur des Etudes Technologiques de Jendouba</t>
  </si>
  <si>
    <t>Institut Supérieur des Etudes Technologiques de Radès</t>
  </si>
  <si>
    <t>Institut Supérieur des Etudes Technologiques de Zaghouan</t>
  </si>
  <si>
    <t>Institut Supérieur des Etudes Technologiques de Sousse</t>
  </si>
  <si>
    <t>Institut Supérieur des Etudes Technologiques de Sidi Bouzid</t>
  </si>
  <si>
    <t>Institut Supérieur des Etudes Technologiques de Gabès</t>
  </si>
  <si>
    <t>Institut Supérieur des Etudes Technologiques de Kebili</t>
  </si>
  <si>
    <t>Institut Supérieur des Etudes Technologiques de Ksar Hellal</t>
  </si>
  <si>
    <t>Institut Supérieur des Etudes Technologiques de Gafsa</t>
  </si>
  <si>
    <t>Institut Supérieur des Etudes Technologiques de Nabeul</t>
  </si>
  <si>
    <t>Institut Supérieur des Etudes Technologiques de Bizerte</t>
  </si>
  <si>
    <t>Institut Supérieur des Etudes Technologiques de Tozeur</t>
  </si>
  <si>
    <t>Institut Supérieur des Etudes Technologiques en Communications (El Ghazala)</t>
  </si>
  <si>
    <t>Total</t>
  </si>
  <si>
    <t>Domaine d'étude</t>
  </si>
  <si>
    <t>Affaires Commerciales et Administratives</t>
  </si>
  <si>
    <t>Protection de l’environnement</t>
  </si>
  <si>
    <t>Services de transports</t>
  </si>
  <si>
    <t>Services aux particuliers</t>
  </si>
  <si>
    <t>Sciences sociales et du comportement</t>
  </si>
  <si>
    <t>Architecture et batiment</t>
  </si>
  <si>
    <t>Ingénierie et techniques apparentées</t>
  </si>
  <si>
    <t>4- Evolution du nombre des étudiants par type de diplôme.</t>
  </si>
  <si>
    <t>Type de diplôme</t>
  </si>
  <si>
    <t>Cycle court (ancien régime)</t>
  </si>
  <si>
    <t>total diplomés</t>
  </si>
  <si>
    <t>Institut Supérieur des Etudes Technologiques d'El Kef</t>
  </si>
  <si>
    <t>nstitut Supérieur des Etudes Technologiques de Mahdia</t>
  </si>
  <si>
    <t>Institut Supérieur des Etudes Technologiques de Siliana</t>
  </si>
  <si>
    <t>Institut Supérieur des Etudes Technologiques de Sfax</t>
  </si>
  <si>
    <t>stitut Supérieur des Etudes Technologiques de Médenine</t>
  </si>
  <si>
    <t>6-  Evolution du nombre des diplomés par type de diplôme.</t>
  </si>
  <si>
    <t>Industrie de transformation et de traitement</t>
  </si>
  <si>
    <t>Sciences informatique et multimedia</t>
  </si>
  <si>
    <t>8- Evolution du nombre des enseignants par grade</t>
  </si>
  <si>
    <t>Grade</t>
  </si>
  <si>
    <t>total enseignants</t>
  </si>
  <si>
    <t>Professeur</t>
  </si>
  <si>
    <t>Technologue</t>
  </si>
  <si>
    <t>Technologue assistant</t>
  </si>
  <si>
    <t>2013-2014</t>
  </si>
  <si>
    <t>Assistants permenants</t>
  </si>
  <si>
    <t>Assistants contractuels</t>
  </si>
  <si>
    <t>2014-2015</t>
  </si>
  <si>
    <t>Professeur technologue</t>
  </si>
  <si>
    <t>dont femmes</t>
  </si>
  <si>
    <t>Institut Supérieur des Etudes Technologiques de communication</t>
  </si>
  <si>
    <t>Institut Supérieur des Etudes Technologiques de Kébili</t>
  </si>
  <si>
    <t>Institut Supérieur des Etudes Technologiques de Klibia</t>
  </si>
  <si>
    <t>Institut Supérieur des Etudes Technologiques de Ksar Helal</t>
  </si>
  <si>
    <t>Institut Supérieur des Etudes Technologiques de Medenine</t>
  </si>
  <si>
    <t>Institut Supérieur des Etudes Technologiques de Rades</t>
  </si>
  <si>
    <t>Institut Supérieur des Etudes Technologiques de Sidi bouzid</t>
  </si>
  <si>
    <t>Institut Supérieur des Etudes Technologiques de Zaghouane</t>
  </si>
  <si>
    <t>Affaires commerciales et administratives</t>
  </si>
  <si>
    <t>Sciences  informatique et multimédia</t>
  </si>
  <si>
    <t>Architecture et bâtiment</t>
  </si>
  <si>
    <t>Services de transport</t>
  </si>
  <si>
    <t>Cycle court ancien régime</t>
  </si>
  <si>
    <t>Mastère professionnel</t>
  </si>
  <si>
    <t>2015-2016</t>
  </si>
  <si>
    <t>Maître  de Conférences</t>
  </si>
  <si>
    <t>Maître assistant</t>
  </si>
  <si>
    <t>Maître technologue</t>
  </si>
  <si>
    <t>Cadre PES</t>
  </si>
  <si>
    <t>Licence appliquée</t>
  </si>
  <si>
    <t xml:space="preserve">Licence appliquée </t>
  </si>
  <si>
    <t>3- Evolution du nombre des étudiants par domaine d'études(CITE)</t>
  </si>
  <si>
    <t>7-  Evolution du nombre des diplomés par domaine d'études(CITE)</t>
  </si>
  <si>
    <t>2016-2017</t>
  </si>
  <si>
    <t>Sciences physiques</t>
  </si>
  <si>
    <t>Agriculture sylviculture et halieutique</t>
  </si>
  <si>
    <t>5- Evolution du nombre des diplomés par établissement.</t>
  </si>
  <si>
    <t>2-Evolution du nombre des étudiants par établissement.</t>
  </si>
  <si>
    <t>Institut Supérieur des Etudes Technologiques de klibia</t>
  </si>
  <si>
    <t>2017-2018</t>
  </si>
  <si>
    <t xml:space="preserve"> </t>
  </si>
  <si>
    <t>2012-2013</t>
  </si>
  <si>
    <t>Autres grades*</t>
  </si>
  <si>
    <t>Autres grades:Experts, Artisans* …………..</t>
  </si>
  <si>
    <t xml:space="preserve">Contractuel Docteur </t>
  </si>
  <si>
    <t xml:space="preserve">Etrangers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</si>
</sst>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sz val="12"/>
      <color theme="1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1"/>
      <name val="Arial"/>
      <family val="2"/>
    </font>
    <font>
      <sz val="16"/>
      <color theme="1"/>
      <name val="Traditional Arabic"/>
      <family val="1"/>
    </font>
    <font>
      <b/>
      <sz val="11"/>
      <name val="Arial"/>
      <family val="2"/>
    </font>
    <font>
      <sz val="11"/>
      <color theme="1"/>
      <name val="Arial"/>
      <family val="2"/>
    </font>
    <font>
      <i/>
      <sz val="10"/>
      <color theme="1"/>
      <name val="Traditional Arabic"/>
      <family val="1"/>
    </font>
    <font>
      <i/>
      <sz val="10"/>
      <color theme="1"/>
      <name val="Calibri"/>
      <family val="2"/>
      <scheme val="minor"/>
    </font>
    <font>
      <sz val="14"/>
      <color rgb="FF000000"/>
      <name val="Traditional Arabic"/>
      <family val="1"/>
    </font>
    <font>
      <sz val="16"/>
      <color rgb="FFFF0000"/>
      <name val="Traditional Arabic"/>
      <family val="1"/>
    </font>
    <font>
      <b/>
      <sz val="16"/>
      <color rgb="FFFF0000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vertical="center"/>
    </xf>
    <xf numFmtId="1" fontId="6" fillId="6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readingOrder="2"/>
    </xf>
    <xf numFmtId="0" fontId="10" fillId="5" borderId="2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readingOrder="1"/>
    </xf>
    <xf numFmtId="0" fontId="1" fillId="2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47624" y="2330450"/>
          <a:ext cx="2825751" cy="10033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36</xdr:row>
      <xdr:rowOff>15875</xdr:rowOff>
    </xdr:from>
    <xdr:to>
      <xdr:col>1</xdr:col>
      <xdr:colOff>0</xdr:colOff>
      <xdr:row>38</xdr:row>
      <xdr:rowOff>0</xdr:rowOff>
    </xdr:to>
    <xdr:cxnSp macro="">
      <xdr:nvCxnSpPr>
        <xdr:cNvPr id="3" name="Connecteur droit 2"/>
        <xdr:cNvCxnSpPr/>
      </xdr:nvCxnSpPr>
      <xdr:spPr>
        <a:xfrm>
          <a:off x="47624" y="13369925"/>
          <a:ext cx="2825751" cy="10033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36</xdr:row>
      <xdr:rowOff>15875</xdr:rowOff>
    </xdr:from>
    <xdr:to>
      <xdr:col>1</xdr:col>
      <xdr:colOff>0</xdr:colOff>
      <xdr:row>38</xdr:row>
      <xdr:rowOff>0</xdr:rowOff>
    </xdr:to>
    <xdr:cxnSp macro="">
      <xdr:nvCxnSpPr>
        <xdr:cNvPr id="4" name="Connecteur droit 3"/>
        <xdr:cNvCxnSpPr/>
      </xdr:nvCxnSpPr>
      <xdr:spPr>
        <a:xfrm>
          <a:off x="47624" y="13369925"/>
          <a:ext cx="2825751" cy="10033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36</xdr:row>
      <xdr:rowOff>15875</xdr:rowOff>
    </xdr:from>
    <xdr:to>
      <xdr:col>1</xdr:col>
      <xdr:colOff>0</xdr:colOff>
      <xdr:row>38</xdr:row>
      <xdr:rowOff>0</xdr:rowOff>
    </xdr:to>
    <xdr:cxnSp macro="">
      <xdr:nvCxnSpPr>
        <xdr:cNvPr id="5" name="Connecteur droit 4"/>
        <xdr:cNvCxnSpPr/>
      </xdr:nvCxnSpPr>
      <xdr:spPr>
        <a:xfrm>
          <a:off x="47624" y="13369925"/>
          <a:ext cx="2825751" cy="10033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52</xdr:row>
      <xdr:rowOff>15875</xdr:rowOff>
    </xdr:from>
    <xdr:to>
      <xdr:col>1</xdr:col>
      <xdr:colOff>0</xdr:colOff>
      <xdr:row>54</xdr:row>
      <xdr:rowOff>0</xdr:rowOff>
    </xdr:to>
    <xdr:cxnSp macro="">
      <xdr:nvCxnSpPr>
        <xdr:cNvPr id="6" name="Connecteur droit 5"/>
        <xdr:cNvCxnSpPr/>
      </xdr:nvCxnSpPr>
      <xdr:spPr>
        <a:xfrm>
          <a:off x="47624" y="20332700"/>
          <a:ext cx="2825751" cy="965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52</xdr:row>
      <xdr:rowOff>15875</xdr:rowOff>
    </xdr:from>
    <xdr:to>
      <xdr:col>1</xdr:col>
      <xdr:colOff>0</xdr:colOff>
      <xdr:row>54</xdr:row>
      <xdr:rowOff>0</xdr:rowOff>
    </xdr:to>
    <xdr:cxnSp macro="">
      <xdr:nvCxnSpPr>
        <xdr:cNvPr id="7" name="Connecteur droit 6"/>
        <xdr:cNvCxnSpPr/>
      </xdr:nvCxnSpPr>
      <xdr:spPr>
        <a:xfrm>
          <a:off x="47624" y="20332700"/>
          <a:ext cx="2825751" cy="965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52</xdr:row>
      <xdr:rowOff>15875</xdr:rowOff>
    </xdr:from>
    <xdr:to>
      <xdr:col>1</xdr:col>
      <xdr:colOff>0</xdr:colOff>
      <xdr:row>54</xdr:row>
      <xdr:rowOff>0</xdr:rowOff>
    </xdr:to>
    <xdr:cxnSp macro="">
      <xdr:nvCxnSpPr>
        <xdr:cNvPr id="8" name="Connecteur droit 7"/>
        <xdr:cNvCxnSpPr/>
      </xdr:nvCxnSpPr>
      <xdr:spPr>
        <a:xfrm>
          <a:off x="47624" y="20332700"/>
          <a:ext cx="2825751" cy="965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52</xdr:row>
      <xdr:rowOff>15875</xdr:rowOff>
    </xdr:from>
    <xdr:to>
      <xdr:col>1</xdr:col>
      <xdr:colOff>0</xdr:colOff>
      <xdr:row>54</xdr:row>
      <xdr:rowOff>0</xdr:rowOff>
    </xdr:to>
    <xdr:cxnSp macro="">
      <xdr:nvCxnSpPr>
        <xdr:cNvPr id="9" name="Connecteur droit 8"/>
        <xdr:cNvCxnSpPr/>
      </xdr:nvCxnSpPr>
      <xdr:spPr>
        <a:xfrm>
          <a:off x="47624" y="20332700"/>
          <a:ext cx="2825751" cy="965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52</xdr:row>
      <xdr:rowOff>15875</xdr:rowOff>
    </xdr:from>
    <xdr:to>
      <xdr:col>1</xdr:col>
      <xdr:colOff>0</xdr:colOff>
      <xdr:row>54</xdr:row>
      <xdr:rowOff>0</xdr:rowOff>
    </xdr:to>
    <xdr:cxnSp macro="">
      <xdr:nvCxnSpPr>
        <xdr:cNvPr id="10" name="Connecteur droit 9"/>
        <xdr:cNvCxnSpPr/>
      </xdr:nvCxnSpPr>
      <xdr:spPr>
        <a:xfrm>
          <a:off x="47624" y="20332700"/>
          <a:ext cx="2825751" cy="965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52</xdr:row>
      <xdr:rowOff>15875</xdr:rowOff>
    </xdr:from>
    <xdr:to>
      <xdr:col>1</xdr:col>
      <xdr:colOff>0</xdr:colOff>
      <xdr:row>54</xdr:row>
      <xdr:rowOff>0</xdr:rowOff>
    </xdr:to>
    <xdr:cxnSp macro="">
      <xdr:nvCxnSpPr>
        <xdr:cNvPr id="11" name="Connecteur droit 10"/>
        <xdr:cNvCxnSpPr/>
      </xdr:nvCxnSpPr>
      <xdr:spPr>
        <a:xfrm>
          <a:off x="47624" y="20332700"/>
          <a:ext cx="2825751" cy="965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52</xdr:row>
      <xdr:rowOff>15875</xdr:rowOff>
    </xdr:from>
    <xdr:to>
      <xdr:col>1</xdr:col>
      <xdr:colOff>0</xdr:colOff>
      <xdr:row>54</xdr:row>
      <xdr:rowOff>0</xdr:rowOff>
    </xdr:to>
    <xdr:cxnSp macro="">
      <xdr:nvCxnSpPr>
        <xdr:cNvPr id="12" name="Connecteur droit 11"/>
        <xdr:cNvCxnSpPr/>
      </xdr:nvCxnSpPr>
      <xdr:spPr>
        <a:xfrm>
          <a:off x="47624" y="20332700"/>
          <a:ext cx="2825751" cy="965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60</xdr:row>
      <xdr:rowOff>15875</xdr:rowOff>
    </xdr:from>
    <xdr:to>
      <xdr:col>1</xdr:col>
      <xdr:colOff>0</xdr:colOff>
      <xdr:row>62</xdr:row>
      <xdr:rowOff>0</xdr:rowOff>
    </xdr:to>
    <xdr:cxnSp macro="">
      <xdr:nvCxnSpPr>
        <xdr:cNvPr id="13" name="Connecteur droit 12"/>
        <xdr:cNvCxnSpPr/>
      </xdr:nvCxnSpPr>
      <xdr:spPr>
        <a:xfrm>
          <a:off x="47624" y="23028275"/>
          <a:ext cx="2825751" cy="1069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14" name="Connecteur droit 13"/>
        <xdr:cNvCxnSpPr/>
      </xdr:nvCxnSpPr>
      <xdr:spPr>
        <a:xfrm>
          <a:off x="47624" y="33991550"/>
          <a:ext cx="2825751" cy="1069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98</xdr:row>
      <xdr:rowOff>15875</xdr:rowOff>
    </xdr:from>
    <xdr:to>
      <xdr:col>1</xdr:col>
      <xdr:colOff>0</xdr:colOff>
      <xdr:row>100</xdr:row>
      <xdr:rowOff>0</xdr:rowOff>
    </xdr:to>
    <xdr:cxnSp macro="">
      <xdr:nvCxnSpPr>
        <xdr:cNvPr id="15" name="Connecteur droit 14"/>
        <xdr:cNvCxnSpPr/>
      </xdr:nvCxnSpPr>
      <xdr:spPr>
        <a:xfrm>
          <a:off x="47624" y="36791900"/>
          <a:ext cx="28257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111</xdr:row>
      <xdr:rowOff>15875</xdr:rowOff>
    </xdr:from>
    <xdr:to>
      <xdr:col>1</xdr:col>
      <xdr:colOff>0</xdr:colOff>
      <xdr:row>113</xdr:row>
      <xdr:rowOff>0</xdr:rowOff>
    </xdr:to>
    <xdr:cxnSp macro="">
      <xdr:nvCxnSpPr>
        <xdr:cNvPr id="16" name="Connecteur droit 15"/>
        <xdr:cNvCxnSpPr/>
      </xdr:nvCxnSpPr>
      <xdr:spPr>
        <a:xfrm>
          <a:off x="47624" y="43497500"/>
          <a:ext cx="2825751" cy="1098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52</xdr:row>
      <xdr:rowOff>15875</xdr:rowOff>
    </xdr:from>
    <xdr:to>
      <xdr:col>1</xdr:col>
      <xdr:colOff>0</xdr:colOff>
      <xdr:row>54</xdr:row>
      <xdr:rowOff>0</xdr:rowOff>
    </xdr:to>
    <xdr:cxnSp macro="">
      <xdr:nvCxnSpPr>
        <xdr:cNvPr id="17" name="Connecteur droit 16"/>
        <xdr:cNvCxnSpPr/>
      </xdr:nvCxnSpPr>
      <xdr:spPr>
        <a:xfrm>
          <a:off x="47624" y="20332700"/>
          <a:ext cx="2825751" cy="965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52</xdr:row>
      <xdr:rowOff>15875</xdr:rowOff>
    </xdr:from>
    <xdr:to>
      <xdr:col>1</xdr:col>
      <xdr:colOff>0</xdr:colOff>
      <xdr:row>54</xdr:row>
      <xdr:rowOff>0</xdr:rowOff>
    </xdr:to>
    <xdr:cxnSp macro="">
      <xdr:nvCxnSpPr>
        <xdr:cNvPr id="18" name="Connecteur droit 17"/>
        <xdr:cNvCxnSpPr/>
      </xdr:nvCxnSpPr>
      <xdr:spPr>
        <a:xfrm>
          <a:off x="47624" y="20332700"/>
          <a:ext cx="2825751" cy="965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52</xdr:row>
      <xdr:rowOff>15875</xdr:rowOff>
    </xdr:from>
    <xdr:to>
      <xdr:col>1</xdr:col>
      <xdr:colOff>0</xdr:colOff>
      <xdr:row>54</xdr:row>
      <xdr:rowOff>0</xdr:rowOff>
    </xdr:to>
    <xdr:cxnSp macro="">
      <xdr:nvCxnSpPr>
        <xdr:cNvPr id="19" name="Connecteur droit 18"/>
        <xdr:cNvCxnSpPr/>
      </xdr:nvCxnSpPr>
      <xdr:spPr>
        <a:xfrm>
          <a:off x="47624" y="20332700"/>
          <a:ext cx="2825751" cy="965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36</xdr:row>
      <xdr:rowOff>15875</xdr:rowOff>
    </xdr:from>
    <xdr:to>
      <xdr:col>1</xdr:col>
      <xdr:colOff>0</xdr:colOff>
      <xdr:row>38</xdr:row>
      <xdr:rowOff>0</xdr:rowOff>
    </xdr:to>
    <xdr:cxnSp macro="">
      <xdr:nvCxnSpPr>
        <xdr:cNvPr id="20" name="Connecteur droit 19"/>
        <xdr:cNvCxnSpPr/>
      </xdr:nvCxnSpPr>
      <xdr:spPr>
        <a:xfrm>
          <a:off x="47624" y="13369925"/>
          <a:ext cx="2825751" cy="10033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52</xdr:row>
      <xdr:rowOff>15875</xdr:rowOff>
    </xdr:from>
    <xdr:to>
      <xdr:col>1</xdr:col>
      <xdr:colOff>0</xdr:colOff>
      <xdr:row>54</xdr:row>
      <xdr:rowOff>0</xdr:rowOff>
    </xdr:to>
    <xdr:cxnSp macro="">
      <xdr:nvCxnSpPr>
        <xdr:cNvPr id="21" name="Connecteur droit 20"/>
        <xdr:cNvCxnSpPr/>
      </xdr:nvCxnSpPr>
      <xdr:spPr>
        <a:xfrm>
          <a:off x="47624" y="20332700"/>
          <a:ext cx="2825751" cy="965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22" name="Connecteur droit 21"/>
        <xdr:cNvCxnSpPr/>
      </xdr:nvCxnSpPr>
      <xdr:spPr>
        <a:xfrm>
          <a:off x="47624" y="33991550"/>
          <a:ext cx="2825751" cy="1069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5"/>
  <sheetViews>
    <sheetView showGridLines="0" tabSelected="1" zoomScale="80" zoomScaleNormal="80" zoomScaleSheetLayoutView="80" zoomScalePageLayoutView="80" workbookViewId="0">
      <selection activeCell="L100" sqref="L100"/>
    </sheetView>
  </sheetViews>
  <sheetFormatPr baseColWidth="10" defaultRowHeight="15"/>
  <cols>
    <col min="1" max="1" width="50.7109375" style="22" customWidth="1"/>
    <col min="2" max="11" width="14.7109375" style="22" customWidth="1"/>
    <col min="12" max="12" width="39.42578125" style="22" customWidth="1"/>
    <col min="13" max="16384" width="11.42578125" style="22"/>
  </cols>
  <sheetData>
    <row r="1" spans="1:16" s="1" customFormat="1" ht="4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6" ht="33.7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6" ht="26.25" thickTop="1" thickBot="1">
      <c r="A3" s="6" t="s">
        <v>2</v>
      </c>
      <c r="B3" s="49" t="s">
        <v>53</v>
      </c>
      <c r="C3" s="49"/>
      <c r="D3" s="49" t="s">
        <v>56</v>
      </c>
      <c r="E3" s="49"/>
      <c r="F3" s="49" t="s">
        <v>73</v>
      </c>
      <c r="G3" s="49"/>
      <c r="H3" s="49" t="s">
        <v>82</v>
      </c>
      <c r="I3" s="49"/>
      <c r="J3" s="49" t="s">
        <v>88</v>
      </c>
      <c r="K3" s="49"/>
    </row>
    <row r="4" spans="1:16" s="1" customFormat="1" ht="29.25" thickTop="1" thickBot="1">
      <c r="A4" s="7" t="s">
        <v>3</v>
      </c>
      <c r="B4" s="54">
        <v>25</v>
      </c>
      <c r="C4" s="54">
        <v>25</v>
      </c>
      <c r="D4" s="54">
        <v>25</v>
      </c>
      <c r="E4" s="54">
        <v>25</v>
      </c>
      <c r="F4" s="54">
        <v>25</v>
      </c>
      <c r="G4" s="54"/>
      <c r="H4" s="54">
        <v>25</v>
      </c>
      <c r="I4" s="54"/>
      <c r="J4" s="54">
        <v>25</v>
      </c>
      <c r="K4" s="54"/>
    </row>
    <row r="5" spans="1:16" s="1" customFormat="1" ht="22.5" thickTop="1">
      <c r="B5" s="2"/>
      <c r="C5" s="2"/>
      <c r="D5" s="2"/>
      <c r="E5" s="2"/>
      <c r="F5" s="2"/>
      <c r="G5" s="2"/>
      <c r="H5" s="2"/>
      <c r="I5" s="2"/>
      <c r="J5" s="2"/>
      <c r="K5" s="2"/>
    </row>
    <row r="6" spans="1:16" s="23" customFormat="1" ht="33.75" thickBot="1">
      <c r="A6" s="52" t="s">
        <v>86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6" ht="24.75" customHeight="1" thickTop="1" thickBot="1">
      <c r="A7" s="17" t="s">
        <v>2</v>
      </c>
      <c r="B7" s="49" t="s">
        <v>53</v>
      </c>
      <c r="C7" s="49"/>
      <c r="D7" s="49" t="s">
        <v>56</v>
      </c>
      <c r="E7" s="49"/>
      <c r="F7" s="49" t="s">
        <v>73</v>
      </c>
      <c r="G7" s="49"/>
      <c r="H7" s="49" t="s">
        <v>82</v>
      </c>
      <c r="I7" s="49"/>
      <c r="J7" s="49" t="s">
        <v>88</v>
      </c>
      <c r="K7" s="49"/>
    </row>
    <row r="8" spans="1:16" ht="45" customHeight="1" thickTop="1" thickBot="1">
      <c r="A8" s="18" t="s">
        <v>4</v>
      </c>
      <c r="B8" s="8" t="s">
        <v>5</v>
      </c>
      <c r="C8" s="8" t="s">
        <v>58</v>
      </c>
      <c r="D8" s="8" t="s">
        <v>5</v>
      </c>
      <c r="E8" s="8" t="s">
        <v>58</v>
      </c>
      <c r="F8" s="8" t="s">
        <v>5</v>
      </c>
      <c r="G8" s="8" t="s">
        <v>58</v>
      </c>
      <c r="H8" s="8" t="s">
        <v>5</v>
      </c>
      <c r="I8" s="8" t="s">
        <v>58</v>
      </c>
      <c r="J8" s="8" t="s">
        <v>5</v>
      </c>
      <c r="K8" s="8" t="s">
        <v>58</v>
      </c>
    </row>
    <row r="9" spans="1:16" s="1" customFormat="1" ht="30" thickTop="1" thickBot="1">
      <c r="A9" s="24" t="s">
        <v>10</v>
      </c>
      <c r="B9" s="33">
        <v>1369</v>
      </c>
      <c r="C9" s="33">
        <v>485</v>
      </c>
      <c r="D9" s="33">
        <v>1463</v>
      </c>
      <c r="E9" s="33">
        <v>551</v>
      </c>
      <c r="F9" s="33">
        <v>1320</v>
      </c>
      <c r="G9" s="33">
        <v>484</v>
      </c>
      <c r="H9" s="9">
        <v>1140</v>
      </c>
      <c r="I9" s="9">
        <v>440</v>
      </c>
      <c r="J9" s="33">
        <v>829</v>
      </c>
      <c r="K9" s="36">
        <v>294</v>
      </c>
      <c r="L9" s="39"/>
      <c r="M9" s="40"/>
      <c r="N9" s="40"/>
      <c r="O9" s="41"/>
      <c r="P9" s="41"/>
    </row>
    <row r="10" spans="1:16" s="1" customFormat="1" ht="30" thickTop="1" thickBot="1">
      <c r="A10" s="25" t="s">
        <v>23</v>
      </c>
      <c r="B10" s="33">
        <v>1664</v>
      </c>
      <c r="C10" s="33">
        <v>874</v>
      </c>
      <c r="D10" s="33">
        <v>1818</v>
      </c>
      <c r="E10" s="33">
        <v>912</v>
      </c>
      <c r="F10" s="33">
        <v>1824</v>
      </c>
      <c r="G10" s="33">
        <v>1004</v>
      </c>
      <c r="H10" s="9">
        <v>1682</v>
      </c>
      <c r="I10" s="9">
        <v>926</v>
      </c>
      <c r="J10" s="33">
        <v>1661</v>
      </c>
      <c r="K10" s="36">
        <v>894</v>
      </c>
      <c r="L10" s="39"/>
      <c r="M10" s="40"/>
      <c r="N10" s="40"/>
      <c r="O10" s="41"/>
      <c r="P10" s="41"/>
    </row>
    <row r="11" spans="1:16" s="1" customFormat="1" ht="30" thickTop="1" thickBot="1">
      <c r="A11" s="25" t="s">
        <v>6</v>
      </c>
      <c r="B11" s="33">
        <v>1310</v>
      </c>
      <c r="C11" s="33">
        <v>746</v>
      </c>
      <c r="D11" s="33">
        <v>1341</v>
      </c>
      <c r="E11" s="33">
        <v>793</v>
      </c>
      <c r="F11" s="33">
        <v>1243</v>
      </c>
      <c r="G11" s="33">
        <v>737</v>
      </c>
      <c r="H11" s="9">
        <v>1116</v>
      </c>
      <c r="I11" s="9">
        <v>681</v>
      </c>
      <c r="J11" s="33">
        <v>1004</v>
      </c>
      <c r="K11" s="36">
        <v>585</v>
      </c>
      <c r="L11" s="39"/>
      <c r="M11" s="40"/>
      <c r="N11" s="40"/>
      <c r="O11" s="41"/>
      <c r="P11" s="41"/>
    </row>
    <row r="12" spans="1:16" s="1" customFormat="1" ht="30" thickTop="1" thickBot="1">
      <c r="A12" s="25" t="s">
        <v>59</v>
      </c>
      <c r="B12" s="33">
        <v>708</v>
      </c>
      <c r="C12" s="33">
        <v>354</v>
      </c>
      <c r="D12" s="33">
        <v>631</v>
      </c>
      <c r="E12" s="33">
        <v>322</v>
      </c>
      <c r="F12" s="33">
        <v>560</v>
      </c>
      <c r="G12" s="33">
        <v>304</v>
      </c>
      <c r="H12" s="9">
        <v>621</v>
      </c>
      <c r="I12" s="9">
        <v>336</v>
      </c>
      <c r="J12" s="33">
        <v>606</v>
      </c>
      <c r="K12" s="36">
        <v>336</v>
      </c>
      <c r="L12" s="39"/>
      <c r="M12" s="40"/>
      <c r="N12" s="40"/>
      <c r="O12" s="41"/>
      <c r="P12" s="41"/>
    </row>
    <row r="13" spans="1:16" s="1" customFormat="1" ht="30" thickTop="1" thickBot="1">
      <c r="A13" s="25" t="s">
        <v>12</v>
      </c>
      <c r="B13" s="33">
        <v>1179</v>
      </c>
      <c r="C13" s="33">
        <v>440</v>
      </c>
      <c r="D13" s="33">
        <v>1175</v>
      </c>
      <c r="E13" s="33">
        <v>430</v>
      </c>
      <c r="F13" s="33">
        <v>1081</v>
      </c>
      <c r="G13" s="33">
        <v>410</v>
      </c>
      <c r="H13" s="9">
        <v>1134</v>
      </c>
      <c r="I13" s="9">
        <v>438</v>
      </c>
      <c r="J13" s="33">
        <v>1040</v>
      </c>
      <c r="K13" s="36">
        <v>426</v>
      </c>
      <c r="L13" s="39"/>
      <c r="M13" s="40"/>
      <c r="N13" s="40"/>
      <c r="O13" s="41"/>
      <c r="P13" s="41"/>
    </row>
    <row r="14" spans="1:16" s="1" customFormat="1" ht="30" thickTop="1" thickBot="1">
      <c r="A14" s="25" t="s">
        <v>18</v>
      </c>
      <c r="B14" s="33">
        <v>1321</v>
      </c>
      <c r="C14" s="33">
        <v>712</v>
      </c>
      <c r="D14" s="33">
        <v>1275</v>
      </c>
      <c r="E14" s="33">
        <v>699</v>
      </c>
      <c r="F14" s="33">
        <v>1189</v>
      </c>
      <c r="G14" s="33">
        <v>652</v>
      </c>
      <c r="H14" s="9">
        <v>1275</v>
      </c>
      <c r="I14" s="9">
        <v>705</v>
      </c>
      <c r="J14" s="33">
        <v>1188</v>
      </c>
      <c r="K14" s="36">
        <v>657</v>
      </c>
      <c r="L14" s="39"/>
      <c r="M14" s="40"/>
      <c r="N14" s="40"/>
      <c r="O14" s="41"/>
      <c r="P14" s="41"/>
    </row>
    <row r="15" spans="1:16" s="1" customFormat="1" ht="30" thickTop="1" thickBot="1">
      <c r="A15" s="25" t="s">
        <v>21</v>
      </c>
      <c r="B15" s="33">
        <v>921</v>
      </c>
      <c r="C15" s="33">
        <v>391</v>
      </c>
      <c r="D15" s="33">
        <v>922</v>
      </c>
      <c r="E15" s="33">
        <v>417</v>
      </c>
      <c r="F15" s="33">
        <v>831</v>
      </c>
      <c r="G15" s="33">
        <v>357</v>
      </c>
      <c r="H15" s="9">
        <v>855</v>
      </c>
      <c r="I15" s="9">
        <v>346</v>
      </c>
      <c r="J15" s="33">
        <v>835</v>
      </c>
      <c r="K15" s="36">
        <v>311</v>
      </c>
      <c r="L15" s="39"/>
      <c r="M15" s="40"/>
      <c r="N15" s="40"/>
      <c r="O15" s="41"/>
      <c r="P15" s="41"/>
    </row>
    <row r="16" spans="1:16" s="1" customFormat="1" ht="30" thickTop="1" thickBot="1">
      <c r="A16" s="25" t="s">
        <v>13</v>
      </c>
      <c r="B16" s="33">
        <v>1085</v>
      </c>
      <c r="C16" s="33">
        <v>642</v>
      </c>
      <c r="D16" s="33">
        <v>1011</v>
      </c>
      <c r="E16" s="33">
        <v>550</v>
      </c>
      <c r="F16" s="33">
        <v>1070</v>
      </c>
      <c r="G16" s="33">
        <v>563</v>
      </c>
      <c r="H16" s="9">
        <v>953</v>
      </c>
      <c r="I16" s="9">
        <v>513</v>
      </c>
      <c r="J16" s="33">
        <v>893</v>
      </c>
      <c r="K16" s="36">
        <v>501</v>
      </c>
      <c r="L16" s="39"/>
      <c r="M16" s="40"/>
      <c r="N16" s="40"/>
      <c r="O16" s="41"/>
      <c r="P16" s="41"/>
    </row>
    <row r="17" spans="1:16" s="1" customFormat="1" ht="30" thickTop="1" thickBot="1">
      <c r="A17" s="25" t="s">
        <v>8</v>
      </c>
      <c r="B17" s="33">
        <v>1293</v>
      </c>
      <c r="C17" s="33">
        <v>543</v>
      </c>
      <c r="D17" s="33">
        <v>1387</v>
      </c>
      <c r="E17" s="33">
        <v>578</v>
      </c>
      <c r="F17" s="33">
        <v>1360</v>
      </c>
      <c r="G17" s="33">
        <v>570</v>
      </c>
      <c r="H17" s="9">
        <v>1277</v>
      </c>
      <c r="I17" s="9">
        <v>559</v>
      </c>
      <c r="J17" s="33">
        <v>1270</v>
      </c>
      <c r="K17" s="36">
        <v>578</v>
      </c>
      <c r="L17" s="39"/>
      <c r="M17" s="40"/>
      <c r="N17" s="40"/>
      <c r="O17" s="41"/>
      <c r="P17" s="41"/>
    </row>
    <row r="18" spans="1:16" s="1" customFormat="1" ht="30" thickTop="1" thickBot="1">
      <c r="A18" s="25" t="s">
        <v>7</v>
      </c>
      <c r="B18" s="33">
        <v>869</v>
      </c>
      <c r="C18" s="33">
        <v>436</v>
      </c>
      <c r="D18" s="33">
        <v>778</v>
      </c>
      <c r="E18" s="33">
        <v>411</v>
      </c>
      <c r="F18" s="33">
        <v>655</v>
      </c>
      <c r="G18" s="33">
        <v>341</v>
      </c>
      <c r="H18" s="9">
        <v>637</v>
      </c>
      <c r="I18" s="9">
        <v>334</v>
      </c>
      <c r="J18" s="33">
        <v>616</v>
      </c>
      <c r="K18" s="36">
        <v>329</v>
      </c>
      <c r="L18" s="39"/>
      <c r="M18" s="40"/>
      <c r="N18" s="40"/>
      <c r="O18" s="41"/>
      <c r="P18" s="41"/>
    </row>
    <row r="19" spans="1:16" s="1" customFormat="1" ht="30" thickTop="1" thickBot="1">
      <c r="A19" s="25" t="s">
        <v>60</v>
      </c>
      <c r="B19" s="33">
        <v>324</v>
      </c>
      <c r="C19" s="33">
        <v>175</v>
      </c>
      <c r="D19" s="33">
        <v>308</v>
      </c>
      <c r="E19" s="33">
        <v>181</v>
      </c>
      <c r="F19" s="33">
        <v>340</v>
      </c>
      <c r="G19" s="33">
        <v>219</v>
      </c>
      <c r="H19" s="9">
        <v>321</v>
      </c>
      <c r="I19" s="9">
        <v>208</v>
      </c>
      <c r="J19" s="33">
        <v>279</v>
      </c>
      <c r="K19" s="36">
        <v>183</v>
      </c>
      <c r="L19" s="39"/>
      <c r="M19" s="40"/>
      <c r="N19" s="40"/>
      <c r="O19" s="41"/>
      <c r="P19" s="41"/>
    </row>
    <row r="20" spans="1:16" s="1" customFormat="1" ht="30" thickTop="1" thickBot="1">
      <c r="A20" s="25" t="s">
        <v>61</v>
      </c>
      <c r="B20" s="33">
        <v>390</v>
      </c>
      <c r="C20" s="33">
        <v>140</v>
      </c>
      <c r="D20" s="33">
        <v>481</v>
      </c>
      <c r="E20" s="33">
        <v>237</v>
      </c>
      <c r="F20" s="33">
        <v>575</v>
      </c>
      <c r="G20" s="33">
        <v>299</v>
      </c>
      <c r="H20" s="9">
        <v>649</v>
      </c>
      <c r="I20" s="9">
        <v>374</v>
      </c>
      <c r="J20" s="33">
        <v>685</v>
      </c>
      <c r="K20" s="36">
        <v>378</v>
      </c>
      <c r="L20" s="39"/>
      <c r="M20" s="40"/>
      <c r="N20" s="40"/>
      <c r="O20" s="41"/>
      <c r="P20" s="41"/>
    </row>
    <row r="21" spans="1:16" s="1" customFormat="1" ht="30" thickTop="1" thickBot="1">
      <c r="A21" s="25" t="s">
        <v>62</v>
      </c>
      <c r="B21" s="33">
        <v>885</v>
      </c>
      <c r="C21" s="33">
        <v>524</v>
      </c>
      <c r="D21" s="33">
        <v>1040</v>
      </c>
      <c r="E21" s="33">
        <v>607</v>
      </c>
      <c r="F21" s="33">
        <v>931</v>
      </c>
      <c r="G21" s="33">
        <v>578</v>
      </c>
      <c r="H21" s="9">
        <v>994</v>
      </c>
      <c r="I21" s="9">
        <v>632</v>
      </c>
      <c r="J21" s="33">
        <v>990</v>
      </c>
      <c r="K21" s="36">
        <v>645</v>
      </c>
      <c r="L21" s="39"/>
      <c r="M21" s="40"/>
      <c r="N21" s="40"/>
      <c r="O21" s="41"/>
      <c r="P21" s="41"/>
    </row>
    <row r="22" spans="1:16" s="1" customFormat="1" ht="30" thickTop="1" thickBot="1">
      <c r="A22" s="25" t="s">
        <v>9</v>
      </c>
      <c r="B22" s="33">
        <v>1323</v>
      </c>
      <c r="C22" s="33">
        <v>478</v>
      </c>
      <c r="D22" s="33">
        <v>1328</v>
      </c>
      <c r="E22" s="33">
        <v>469</v>
      </c>
      <c r="F22" s="33">
        <v>1248</v>
      </c>
      <c r="G22" s="33">
        <v>543</v>
      </c>
      <c r="H22" s="9">
        <v>1465</v>
      </c>
      <c r="I22" s="9">
        <v>565</v>
      </c>
      <c r="J22" s="33">
        <v>1393</v>
      </c>
      <c r="K22" s="36">
        <v>580</v>
      </c>
      <c r="L22" s="39"/>
      <c r="M22" s="40"/>
      <c r="N22" s="40"/>
      <c r="O22" s="41"/>
      <c r="P22" s="41"/>
    </row>
    <row r="23" spans="1:16" s="1" customFormat="1" ht="30" thickTop="1" thickBot="1">
      <c r="A23" s="25" t="s">
        <v>63</v>
      </c>
      <c r="B23" s="33">
        <v>431</v>
      </c>
      <c r="C23" s="33">
        <v>231</v>
      </c>
      <c r="D23" s="33">
        <v>494</v>
      </c>
      <c r="E23" s="33">
        <v>269</v>
      </c>
      <c r="F23" s="33">
        <v>488</v>
      </c>
      <c r="G23" s="33">
        <v>258</v>
      </c>
      <c r="H23" s="9">
        <v>520</v>
      </c>
      <c r="I23" s="9">
        <v>254</v>
      </c>
      <c r="J23" s="33">
        <v>492</v>
      </c>
      <c r="K23" s="36">
        <v>252</v>
      </c>
      <c r="L23" s="39"/>
      <c r="M23" s="40"/>
      <c r="N23" s="40"/>
      <c r="O23" s="41"/>
      <c r="P23" s="41"/>
    </row>
    <row r="24" spans="1:16" s="1" customFormat="1" ht="30" thickTop="1" thickBot="1">
      <c r="A24" s="25" t="s">
        <v>22</v>
      </c>
      <c r="B24" s="33">
        <v>2502</v>
      </c>
      <c r="C24" s="33">
        <v>751</v>
      </c>
      <c r="D24" s="33">
        <v>2838</v>
      </c>
      <c r="E24" s="33">
        <v>911</v>
      </c>
      <c r="F24" s="33">
        <v>2665</v>
      </c>
      <c r="G24" s="33">
        <v>916</v>
      </c>
      <c r="H24" s="9">
        <v>2345</v>
      </c>
      <c r="I24" s="9">
        <v>905</v>
      </c>
      <c r="J24" s="33">
        <v>2174</v>
      </c>
      <c r="K24" s="36">
        <v>810</v>
      </c>
      <c r="L24" s="39"/>
      <c r="M24" s="40"/>
      <c r="N24" s="40"/>
      <c r="O24" s="41"/>
      <c r="P24" s="41"/>
    </row>
    <row r="25" spans="1:16" s="1" customFormat="1" ht="30" thickTop="1" thickBot="1">
      <c r="A25" s="25" t="s">
        <v>64</v>
      </c>
      <c r="B25" s="33">
        <v>2676</v>
      </c>
      <c r="C25" s="33">
        <v>859</v>
      </c>
      <c r="D25" s="33">
        <v>2902</v>
      </c>
      <c r="E25" s="33">
        <v>960</v>
      </c>
      <c r="F25" s="33">
        <v>2511</v>
      </c>
      <c r="G25" s="33">
        <v>891</v>
      </c>
      <c r="H25" s="9">
        <v>2441</v>
      </c>
      <c r="I25" s="9">
        <v>936</v>
      </c>
      <c r="J25" s="33">
        <v>2612</v>
      </c>
      <c r="K25" s="36">
        <v>946</v>
      </c>
      <c r="L25" s="39"/>
      <c r="M25" s="40"/>
      <c r="N25" s="40"/>
      <c r="O25" s="41"/>
      <c r="P25" s="41"/>
    </row>
    <row r="26" spans="1:16" s="1" customFormat="1" ht="30" thickTop="1" thickBot="1">
      <c r="A26" s="25" t="s">
        <v>42</v>
      </c>
      <c r="B26" s="33">
        <v>2170</v>
      </c>
      <c r="C26" s="33">
        <v>841</v>
      </c>
      <c r="D26" s="33">
        <v>2091</v>
      </c>
      <c r="E26" s="33">
        <v>878</v>
      </c>
      <c r="F26" s="33">
        <v>1867</v>
      </c>
      <c r="G26" s="33">
        <v>873</v>
      </c>
      <c r="H26" s="9">
        <v>2025</v>
      </c>
      <c r="I26" s="9">
        <v>962</v>
      </c>
      <c r="J26" s="33">
        <v>1916</v>
      </c>
      <c r="K26" s="36">
        <v>850</v>
      </c>
      <c r="L26" s="39"/>
      <c r="M26" s="40"/>
      <c r="N26" s="40"/>
      <c r="O26" s="41"/>
      <c r="P26" s="41"/>
    </row>
    <row r="27" spans="1:16" s="1" customFormat="1" ht="30" thickTop="1" thickBot="1">
      <c r="A27" s="25" t="s">
        <v>65</v>
      </c>
      <c r="B27" s="33">
        <v>529</v>
      </c>
      <c r="C27" s="33">
        <v>286</v>
      </c>
      <c r="D27" s="33">
        <v>510</v>
      </c>
      <c r="E27" s="33">
        <v>258</v>
      </c>
      <c r="F27" s="33">
        <v>489</v>
      </c>
      <c r="G27" s="33">
        <v>217</v>
      </c>
      <c r="H27" s="9">
        <v>623</v>
      </c>
      <c r="I27" s="9">
        <v>269</v>
      </c>
      <c r="J27" s="33">
        <v>712</v>
      </c>
      <c r="K27" s="36">
        <v>319</v>
      </c>
      <c r="L27" s="39"/>
      <c r="M27" s="40"/>
      <c r="N27" s="40"/>
      <c r="O27" s="41"/>
      <c r="P27" s="41"/>
    </row>
    <row r="28" spans="1:16" s="1" customFormat="1" ht="30" thickTop="1" thickBot="1">
      <c r="A28" s="25" t="s">
        <v>41</v>
      </c>
      <c r="B28" s="33">
        <v>1183</v>
      </c>
      <c r="C28" s="33">
        <v>522</v>
      </c>
      <c r="D28" s="33">
        <v>1613</v>
      </c>
      <c r="E28" s="33">
        <v>681</v>
      </c>
      <c r="F28" s="33">
        <v>1241</v>
      </c>
      <c r="G28" s="33">
        <v>576</v>
      </c>
      <c r="H28" s="9">
        <v>1524</v>
      </c>
      <c r="I28" s="9">
        <v>675</v>
      </c>
      <c r="J28" s="33">
        <v>1271</v>
      </c>
      <c r="K28" s="36">
        <v>602</v>
      </c>
      <c r="L28" s="39"/>
      <c r="M28" s="40"/>
      <c r="N28" s="40"/>
      <c r="O28" s="41"/>
      <c r="P28" s="41"/>
    </row>
    <row r="29" spans="1:16" s="1" customFormat="1" ht="30" thickTop="1" thickBot="1">
      <c r="A29" s="25" t="s">
        <v>16</v>
      </c>
      <c r="B29" s="33">
        <v>1439</v>
      </c>
      <c r="C29" s="33">
        <v>486</v>
      </c>
      <c r="D29" s="33">
        <v>1410</v>
      </c>
      <c r="E29" s="33">
        <v>478</v>
      </c>
      <c r="F29" s="33">
        <v>1318</v>
      </c>
      <c r="G29" s="33">
        <v>476</v>
      </c>
      <c r="H29" s="9">
        <v>1300</v>
      </c>
      <c r="I29" s="9">
        <v>508</v>
      </c>
      <c r="J29" s="33">
        <v>1311</v>
      </c>
      <c r="K29" s="36">
        <v>484</v>
      </c>
      <c r="L29" s="39"/>
      <c r="M29" s="40"/>
      <c r="N29" s="40"/>
      <c r="O29" s="41"/>
      <c r="P29" s="41"/>
    </row>
    <row r="30" spans="1:16" s="1" customFormat="1" ht="30" thickTop="1" thickBot="1">
      <c r="A30" s="25" t="s">
        <v>11</v>
      </c>
      <c r="B30" s="33">
        <v>185</v>
      </c>
      <c r="C30" s="33">
        <v>122</v>
      </c>
      <c r="D30" s="33">
        <v>171</v>
      </c>
      <c r="E30" s="33">
        <v>111</v>
      </c>
      <c r="F30" s="33">
        <v>175</v>
      </c>
      <c r="G30" s="33">
        <v>101</v>
      </c>
      <c r="H30" s="9">
        <v>161</v>
      </c>
      <c r="I30" s="9">
        <v>96</v>
      </c>
      <c r="J30" s="33">
        <v>252</v>
      </c>
      <c r="K30" s="36">
        <v>149</v>
      </c>
      <c r="L30" s="39"/>
      <c r="M30" s="40"/>
      <c r="N30" s="40"/>
      <c r="O30" s="41"/>
      <c r="P30" s="41"/>
    </row>
    <row r="31" spans="1:16" s="1" customFormat="1" ht="30" thickTop="1" thickBot="1">
      <c r="A31" s="25" t="s">
        <v>24</v>
      </c>
      <c r="B31" s="33">
        <v>291</v>
      </c>
      <c r="C31" s="33">
        <v>127</v>
      </c>
      <c r="D31" s="33">
        <v>312</v>
      </c>
      <c r="E31" s="33">
        <v>141</v>
      </c>
      <c r="F31" s="33">
        <v>363</v>
      </c>
      <c r="G31" s="33">
        <v>160</v>
      </c>
      <c r="H31" s="9">
        <v>452</v>
      </c>
      <c r="I31" s="9">
        <v>176</v>
      </c>
      <c r="J31" s="33">
        <v>489</v>
      </c>
      <c r="K31" s="36">
        <v>190</v>
      </c>
      <c r="L31" s="39"/>
      <c r="M31" s="40"/>
      <c r="N31" s="40"/>
      <c r="O31" s="41"/>
      <c r="P31" s="41"/>
    </row>
    <row r="32" spans="1:16" s="1" customFormat="1" ht="30" thickTop="1" thickBot="1">
      <c r="A32" s="25" t="s">
        <v>66</v>
      </c>
      <c r="B32" s="33">
        <v>1180</v>
      </c>
      <c r="C32" s="33">
        <v>895</v>
      </c>
      <c r="D32" s="33">
        <v>1127</v>
      </c>
      <c r="E32" s="33">
        <v>826</v>
      </c>
      <c r="F32" s="33">
        <v>982</v>
      </c>
      <c r="G32" s="33">
        <v>710</v>
      </c>
      <c r="H32" s="9">
        <v>904</v>
      </c>
      <c r="I32" s="9">
        <v>648</v>
      </c>
      <c r="J32" s="33">
        <v>819</v>
      </c>
      <c r="K32" s="36">
        <v>581</v>
      </c>
      <c r="L32" s="39"/>
      <c r="M32" s="40"/>
      <c r="N32" s="40"/>
      <c r="O32" s="41"/>
      <c r="P32" s="41"/>
    </row>
    <row r="33" spans="1:16" s="1" customFormat="1" ht="30" thickTop="1" thickBot="1">
      <c r="A33" s="25" t="s">
        <v>39</v>
      </c>
      <c r="B33" s="33">
        <v>1071</v>
      </c>
      <c r="C33" s="33">
        <v>540</v>
      </c>
      <c r="D33" s="33">
        <v>1545</v>
      </c>
      <c r="E33" s="33">
        <v>722</v>
      </c>
      <c r="F33" s="33">
        <v>1419</v>
      </c>
      <c r="G33" s="33">
        <v>681</v>
      </c>
      <c r="H33" s="9">
        <v>1295</v>
      </c>
      <c r="I33" s="9">
        <v>644</v>
      </c>
      <c r="J33" s="33">
        <v>1194</v>
      </c>
      <c r="K33" s="36">
        <v>611</v>
      </c>
      <c r="L33" s="39"/>
      <c r="M33" s="40"/>
      <c r="N33" s="40"/>
      <c r="O33" s="41"/>
      <c r="P33" s="41"/>
    </row>
    <row r="34" spans="1:16" s="1" customFormat="1" ht="26.25" thickTop="1" thickBot="1">
      <c r="A34" s="26" t="s">
        <v>26</v>
      </c>
      <c r="B34" s="10">
        <f t="shared" ref="B34:I34" si="0">SUM(B9:B33)</f>
        <v>28298</v>
      </c>
      <c r="C34" s="10">
        <f t="shared" si="0"/>
        <v>12600</v>
      </c>
      <c r="D34" s="10">
        <f t="shared" si="0"/>
        <v>29971</v>
      </c>
      <c r="E34" s="10">
        <f t="shared" si="0"/>
        <v>13392</v>
      </c>
      <c r="F34" s="10">
        <f t="shared" si="0"/>
        <v>27745</v>
      </c>
      <c r="G34" s="10">
        <f t="shared" si="0"/>
        <v>12920</v>
      </c>
      <c r="H34" s="10">
        <f t="shared" si="0"/>
        <v>27709</v>
      </c>
      <c r="I34" s="10">
        <f t="shared" si="0"/>
        <v>13130</v>
      </c>
      <c r="J34" s="10">
        <f>SUM(J9:J33)</f>
        <v>26531</v>
      </c>
      <c r="K34" s="37">
        <f>SUM(K9:K33)</f>
        <v>12491</v>
      </c>
      <c r="L34" s="39"/>
      <c r="M34" s="42"/>
      <c r="N34" s="42"/>
      <c r="O34" s="41"/>
      <c r="P34" s="41"/>
    </row>
    <row r="35" spans="1:16" s="1" customFormat="1" ht="25.5" thickTop="1">
      <c r="B35" s="2"/>
      <c r="C35" s="2"/>
      <c r="D35" s="2"/>
      <c r="E35" s="2"/>
      <c r="F35" s="2"/>
      <c r="G35" s="2"/>
      <c r="H35" s="3"/>
      <c r="I35" s="3"/>
      <c r="J35" s="3"/>
      <c r="K35" s="3"/>
      <c r="L35" s="41"/>
      <c r="M35" s="41"/>
      <c r="N35" s="41"/>
      <c r="O35" s="41"/>
      <c r="P35" s="41"/>
    </row>
    <row r="36" spans="1:16" s="23" customFormat="1" ht="33.75" thickBot="1">
      <c r="A36" s="52" t="s">
        <v>80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43"/>
      <c r="M36" s="43"/>
      <c r="N36" s="43"/>
      <c r="O36" s="43"/>
      <c r="P36" s="43"/>
    </row>
    <row r="37" spans="1:16" s="23" customFormat="1" ht="26.25" thickTop="1" thickBot="1">
      <c r="A37" s="17" t="s">
        <v>2</v>
      </c>
      <c r="B37" s="49" t="s">
        <v>53</v>
      </c>
      <c r="C37" s="49"/>
      <c r="D37" s="49" t="s">
        <v>56</v>
      </c>
      <c r="E37" s="49"/>
      <c r="F37" s="49" t="s">
        <v>73</v>
      </c>
      <c r="G37" s="49"/>
      <c r="H37" s="49" t="s">
        <v>82</v>
      </c>
      <c r="I37" s="49"/>
      <c r="J37" s="49" t="s">
        <v>88</v>
      </c>
      <c r="K37" s="50"/>
      <c r="L37" s="43"/>
      <c r="M37" s="43"/>
      <c r="N37" s="43"/>
      <c r="O37" s="43"/>
      <c r="P37" s="43"/>
    </row>
    <row r="38" spans="1:16" s="23" customFormat="1" ht="57" thickTop="1" thickBot="1">
      <c r="A38" s="18" t="s">
        <v>27</v>
      </c>
      <c r="B38" s="11" t="s">
        <v>5</v>
      </c>
      <c r="C38" s="11" t="s">
        <v>58</v>
      </c>
      <c r="D38" s="11" t="s">
        <v>5</v>
      </c>
      <c r="E38" s="11" t="s">
        <v>58</v>
      </c>
      <c r="F38" s="8" t="s">
        <v>5</v>
      </c>
      <c r="G38" s="8" t="s">
        <v>58</v>
      </c>
      <c r="H38" s="8" t="s">
        <v>5</v>
      </c>
      <c r="I38" s="8" t="s">
        <v>58</v>
      </c>
      <c r="J38" s="8" t="s">
        <v>5</v>
      </c>
      <c r="K38" s="38" t="s">
        <v>58</v>
      </c>
      <c r="L38" s="43"/>
      <c r="M38" s="43"/>
      <c r="N38" s="43"/>
      <c r="O38" s="43"/>
      <c r="P38" s="43"/>
    </row>
    <row r="39" spans="1:16" s="1" customFormat="1" ht="29.25" thickTop="1" thickBot="1">
      <c r="A39" s="16" t="s">
        <v>67</v>
      </c>
      <c r="B39" s="33">
        <v>5490</v>
      </c>
      <c r="C39" s="33">
        <v>3913</v>
      </c>
      <c r="D39" s="33">
        <v>5788</v>
      </c>
      <c r="E39" s="33">
        <v>4226</v>
      </c>
      <c r="F39" s="33">
        <v>5664</v>
      </c>
      <c r="G39" s="33">
        <v>4126</v>
      </c>
      <c r="H39" s="9">
        <v>6124</v>
      </c>
      <c r="I39" s="9">
        <v>4527</v>
      </c>
      <c r="J39" s="33">
        <v>6096</v>
      </c>
      <c r="K39" s="36">
        <v>4423</v>
      </c>
      <c r="L39" s="39"/>
      <c r="M39" s="40"/>
      <c r="N39" s="40"/>
      <c r="O39" s="41"/>
      <c r="P39" s="41"/>
    </row>
    <row r="40" spans="1:16" s="1" customFormat="1" ht="29.25" thickTop="1" thickBot="1">
      <c r="A40" s="12" t="s">
        <v>68</v>
      </c>
      <c r="B40" s="33">
        <v>7456</v>
      </c>
      <c r="C40" s="33">
        <v>3808</v>
      </c>
      <c r="D40" s="33">
        <v>7216</v>
      </c>
      <c r="E40" s="33">
        <v>3779</v>
      </c>
      <c r="F40" s="33">
        <v>6337</v>
      </c>
      <c r="G40" s="33">
        <v>3371</v>
      </c>
      <c r="H40" s="9">
        <v>5750</v>
      </c>
      <c r="I40" s="9">
        <v>3068</v>
      </c>
      <c r="J40" s="33">
        <v>5473</v>
      </c>
      <c r="K40" s="36">
        <v>2777</v>
      </c>
      <c r="L40" s="39"/>
      <c r="M40" s="40"/>
      <c r="N40" s="40"/>
      <c r="O40" s="41"/>
      <c r="P40" s="41"/>
    </row>
    <row r="41" spans="1:16" s="1" customFormat="1" ht="35.25" customHeight="1" thickTop="1" thickBot="1">
      <c r="A41" s="14" t="s">
        <v>45</v>
      </c>
      <c r="B41" s="33">
        <v>1825</v>
      </c>
      <c r="C41" s="33">
        <v>1472</v>
      </c>
      <c r="D41" s="33">
        <v>1956</v>
      </c>
      <c r="E41" s="33">
        <v>1533</v>
      </c>
      <c r="F41" s="33">
        <v>1830</v>
      </c>
      <c r="G41" s="33">
        <v>1448</v>
      </c>
      <c r="H41" s="9">
        <v>1822</v>
      </c>
      <c r="I41" s="9">
        <v>1480</v>
      </c>
      <c r="J41" s="33">
        <v>1781</v>
      </c>
      <c r="K41" s="36">
        <v>1449</v>
      </c>
      <c r="L41" s="39"/>
      <c r="M41" s="40"/>
      <c r="N41" s="40"/>
      <c r="O41" s="41"/>
      <c r="P41" s="41"/>
    </row>
    <row r="42" spans="1:16" s="1" customFormat="1" ht="29.25" thickTop="1" thickBot="1">
      <c r="A42" s="12" t="s">
        <v>69</v>
      </c>
      <c r="B42" s="33">
        <v>2202</v>
      </c>
      <c r="C42" s="33">
        <v>484</v>
      </c>
      <c r="D42" s="33">
        <v>2357</v>
      </c>
      <c r="E42" s="33">
        <v>541</v>
      </c>
      <c r="F42" s="33">
        <v>2232</v>
      </c>
      <c r="G42" s="33">
        <v>558</v>
      </c>
      <c r="H42" s="9">
        <v>2378</v>
      </c>
      <c r="I42" s="9">
        <v>634</v>
      </c>
      <c r="J42" s="33">
        <v>2303</v>
      </c>
      <c r="K42" s="36">
        <v>605</v>
      </c>
      <c r="L42" s="39"/>
      <c r="M42" s="44"/>
      <c r="N42" s="44"/>
      <c r="O42" s="41"/>
      <c r="P42" s="41"/>
    </row>
    <row r="43" spans="1:16" s="1" customFormat="1" ht="29.25" thickTop="1" thickBot="1">
      <c r="A43" s="12" t="s">
        <v>34</v>
      </c>
      <c r="B43" s="33">
        <v>11209</v>
      </c>
      <c r="C43" s="33">
        <v>2832</v>
      </c>
      <c r="D43" s="33">
        <v>12395</v>
      </c>
      <c r="E43" s="33">
        <v>3107</v>
      </c>
      <c r="F43" s="33">
        <v>11331</v>
      </c>
      <c r="G43" s="33">
        <v>3134</v>
      </c>
      <c r="H43" s="9">
        <v>11210</v>
      </c>
      <c r="I43" s="9">
        <v>3145</v>
      </c>
      <c r="J43" s="33">
        <v>10419</v>
      </c>
      <c r="K43" s="36">
        <v>2979</v>
      </c>
      <c r="L43" s="39"/>
      <c r="M43" s="40"/>
      <c r="N43" s="40"/>
      <c r="O43" s="41"/>
      <c r="P43" s="41"/>
    </row>
    <row r="44" spans="1:16" s="1" customFormat="1" ht="29.25" thickTop="1" thickBot="1">
      <c r="A44" s="12" t="s">
        <v>29</v>
      </c>
      <c r="B44" s="33">
        <v>25</v>
      </c>
      <c r="C44" s="33">
        <v>23</v>
      </c>
      <c r="D44" s="33">
        <v>41</v>
      </c>
      <c r="E44" s="33">
        <v>34</v>
      </c>
      <c r="F44" s="33">
        <v>43</v>
      </c>
      <c r="G44" s="33">
        <v>35</v>
      </c>
      <c r="H44" s="9">
        <v>41</v>
      </c>
      <c r="I44" s="9">
        <v>36</v>
      </c>
      <c r="J44" s="33">
        <v>39</v>
      </c>
      <c r="K44" s="36">
        <v>17</v>
      </c>
      <c r="L44" s="39"/>
      <c r="M44" s="40"/>
      <c r="N44" s="40"/>
      <c r="O44" s="41"/>
      <c r="P44" s="41"/>
    </row>
    <row r="45" spans="1:16" s="1" customFormat="1" ht="29.25" thickTop="1" thickBot="1">
      <c r="A45" s="12" t="s">
        <v>70</v>
      </c>
      <c r="B45" s="33">
        <v>91</v>
      </c>
      <c r="C45" s="33">
        <v>68</v>
      </c>
      <c r="D45" s="33">
        <v>218</v>
      </c>
      <c r="E45" s="33">
        <v>172</v>
      </c>
      <c r="F45" s="33">
        <v>262</v>
      </c>
      <c r="G45" s="33">
        <v>209</v>
      </c>
      <c r="H45" s="9">
        <v>243</v>
      </c>
      <c r="I45" s="9">
        <v>183</v>
      </c>
      <c r="J45" s="33">
        <v>261</v>
      </c>
      <c r="K45" s="36">
        <v>191</v>
      </c>
      <c r="L45" s="39"/>
      <c r="M45" s="40"/>
      <c r="N45" s="40"/>
      <c r="O45" s="41"/>
      <c r="P45" s="41"/>
    </row>
    <row r="46" spans="1:16" s="1" customFormat="1" ht="29.25" thickTop="1" thickBot="1">
      <c r="A46" s="12" t="s">
        <v>31</v>
      </c>
      <c r="B46" s="33"/>
      <c r="C46" s="33"/>
      <c r="D46" s="33"/>
      <c r="E46" s="33"/>
      <c r="F46" s="33">
        <v>21</v>
      </c>
      <c r="G46" s="33">
        <v>16</v>
      </c>
      <c r="H46" s="9">
        <v>0</v>
      </c>
      <c r="I46" s="9">
        <v>0</v>
      </c>
      <c r="J46" s="33"/>
      <c r="K46" s="36"/>
      <c r="L46" s="39"/>
      <c r="M46" s="40"/>
      <c r="N46" s="40"/>
      <c r="O46" s="41"/>
      <c r="P46" s="41"/>
    </row>
    <row r="47" spans="1:16" s="1" customFormat="1" ht="29.25" thickTop="1" thickBot="1">
      <c r="A47" s="12" t="s">
        <v>32</v>
      </c>
      <c r="B47" s="33"/>
      <c r="C47" s="33"/>
      <c r="D47" s="33"/>
      <c r="E47" s="33"/>
      <c r="F47" s="33">
        <v>25</v>
      </c>
      <c r="G47" s="33">
        <v>23</v>
      </c>
      <c r="H47" s="9">
        <v>49</v>
      </c>
      <c r="I47" s="9">
        <v>38</v>
      </c>
      <c r="J47" s="33">
        <v>49</v>
      </c>
      <c r="K47" s="36">
        <v>30</v>
      </c>
      <c r="L47" s="39"/>
      <c r="M47" s="40"/>
      <c r="N47" s="40"/>
      <c r="O47" s="41"/>
      <c r="P47" s="41"/>
    </row>
    <row r="48" spans="1:16" s="1" customFormat="1" ht="29.25" thickTop="1" thickBot="1">
      <c r="A48" s="12" t="s">
        <v>83</v>
      </c>
      <c r="B48" s="33"/>
      <c r="C48" s="33"/>
      <c r="D48" s="33"/>
      <c r="E48" s="33"/>
      <c r="F48" s="33"/>
      <c r="G48" s="33"/>
      <c r="H48" s="15">
        <v>69</v>
      </c>
      <c r="I48" s="15">
        <v>11</v>
      </c>
      <c r="J48" s="34">
        <v>60</v>
      </c>
      <c r="K48" s="36">
        <v>6</v>
      </c>
      <c r="L48" s="39"/>
      <c r="M48" s="40"/>
      <c r="N48" s="40"/>
      <c r="O48" s="41"/>
      <c r="P48" s="41"/>
    </row>
    <row r="49" spans="1:16" s="1" customFormat="1" ht="29.25" thickTop="1" thickBot="1">
      <c r="A49" s="12" t="s">
        <v>84</v>
      </c>
      <c r="B49" s="33"/>
      <c r="C49" s="33"/>
      <c r="D49" s="33"/>
      <c r="E49" s="33"/>
      <c r="F49" s="33"/>
      <c r="G49" s="33"/>
      <c r="H49" s="9">
        <v>23</v>
      </c>
      <c r="I49" s="9">
        <v>8</v>
      </c>
      <c r="J49" s="33">
        <v>50</v>
      </c>
      <c r="K49" s="36">
        <v>14</v>
      </c>
      <c r="L49" s="39"/>
      <c r="M49" s="40"/>
      <c r="N49" s="40"/>
      <c r="O49" s="41"/>
      <c r="P49" s="41"/>
    </row>
    <row r="50" spans="1:16" s="1" customFormat="1" ht="26.25" thickTop="1" thickBot="1">
      <c r="A50" s="26" t="s">
        <v>26</v>
      </c>
      <c r="B50" s="10">
        <f>SUM(B39:B46)</f>
        <v>28298</v>
      </c>
      <c r="C50" s="10">
        <f>SUM(C39:C46)</f>
        <v>12600</v>
      </c>
      <c r="D50" s="10">
        <f>SUM(D39:D46)</f>
        <v>29971</v>
      </c>
      <c r="E50" s="10">
        <f>SUM(E39:E46)</f>
        <v>13392</v>
      </c>
      <c r="F50" s="10">
        <f>SUM(F39:F47)</f>
        <v>27745</v>
      </c>
      <c r="G50" s="10">
        <f>SUM(G39:G47)</f>
        <v>12920</v>
      </c>
      <c r="H50" s="10">
        <f>SUM(H39:H49)</f>
        <v>27709</v>
      </c>
      <c r="I50" s="10">
        <f>SUM(I39:I49)</f>
        <v>13130</v>
      </c>
      <c r="J50" s="10">
        <f>SUM(J39:J49)</f>
        <v>26531</v>
      </c>
      <c r="K50" s="37">
        <f>SUM(K39:K49)</f>
        <v>12491</v>
      </c>
      <c r="L50" s="39"/>
      <c r="M50" s="42"/>
      <c r="N50" s="42"/>
      <c r="O50" s="41"/>
      <c r="P50" s="41"/>
    </row>
    <row r="51" spans="1:16" s="1" customFormat="1" ht="22.5" thickTop="1">
      <c r="B51" s="2"/>
      <c r="C51" s="2"/>
      <c r="D51" s="2"/>
      <c r="E51" s="2"/>
      <c r="F51" s="2"/>
      <c r="G51" s="2"/>
      <c r="H51" s="2"/>
      <c r="I51" s="2"/>
      <c r="J51" s="2"/>
      <c r="K51" s="2"/>
      <c r="L51" s="41"/>
      <c r="M51" s="41"/>
      <c r="N51" s="41"/>
      <c r="O51" s="41"/>
      <c r="P51" s="41"/>
    </row>
    <row r="52" spans="1:16" s="23" customFormat="1" ht="33.75" thickBot="1">
      <c r="A52" s="52" t="s">
        <v>35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43"/>
      <c r="M52" s="43"/>
      <c r="N52" s="43"/>
      <c r="O52" s="43"/>
      <c r="P52" s="43"/>
    </row>
    <row r="53" spans="1:16" s="23" customFormat="1" ht="26.25" thickTop="1" thickBot="1">
      <c r="A53" s="17" t="s">
        <v>2</v>
      </c>
      <c r="B53" s="49" t="s">
        <v>53</v>
      </c>
      <c r="C53" s="49"/>
      <c r="D53" s="49" t="s">
        <v>56</v>
      </c>
      <c r="E53" s="49"/>
      <c r="F53" s="49" t="s">
        <v>73</v>
      </c>
      <c r="G53" s="49"/>
      <c r="H53" s="49" t="s">
        <v>82</v>
      </c>
      <c r="I53" s="49"/>
      <c r="J53" s="49" t="s">
        <v>88</v>
      </c>
      <c r="K53" s="50"/>
      <c r="L53" s="43"/>
      <c r="M53" s="43"/>
      <c r="N53" s="43"/>
      <c r="O53" s="43"/>
      <c r="P53" s="43"/>
    </row>
    <row r="54" spans="1:16" s="23" customFormat="1" ht="57" thickTop="1" thickBot="1">
      <c r="A54" s="18" t="s">
        <v>36</v>
      </c>
      <c r="B54" s="11" t="s">
        <v>5</v>
      </c>
      <c r="C54" s="11" t="s">
        <v>58</v>
      </c>
      <c r="D54" s="11" t="s">
        <v>5</v>
      </c>
      <c r="E54" s="11" t="s">
        <v>58</v>
      </c>
      <c r="F54" s="8" t="s">
        <v>5</v>
      </c>
      <c r="G54" s="8" t="s">
        <v>58</v>
      </c>
      <c r="H54" s="8" t="s">
        <v>5</v>
      </c>
      <c r="I54" s="8" t="s">
        <v>58</v>
      </c>
      <c r="J54" s="8" t="s">
        <v>5</v>
      </c>
      <c r="K54" s="38" t="s">
        <v>58</v>
      </c>
      <c r="L54" s="43"/>
      <c r="M54" s="43"/>
      <c r="N54" s="43"/>
      <c r="O54" s="43"/>
      <c r="P54" s="43"/>
    </row>
    <row r="55" spans="1:16" s="1" customFormat="1" ht="29.25" thickTop="1" thickBot="1">
      <c r="A55" s="32" t="s">
        <v>79</v>
      </c>
      <c r="B55" s="15">
        <v>28047</v>
      </c>
      <c r="C55" s="15">
        <v>12441</v>
      </c>
      <c r="D55" s="33">
        <v>29485</v>
      </c>
      <c r="E55" s="33">
        <v>13117</v>
      </c>
      <c r="F55" s="33">
        <v>26793</v>
      </c>
      <c r="G55" s="33">
        <v>12384</v>
      </c>
      <c r="H55" s="9">
        <v>26369</v>
      </c>
      <c r="I55" s="9">
        <v>12381</v>
      </c>
      <c r="J55" s="33">
        <v>25340</v>
      </c>
      <c r="K55" s="36">
        <v>11868</v>
      </c>
      <c r="L55" s="39"/>
      <c r="M55" s="44"/>
      <c r="N55" s="44"/>
      <c r="O55" s="41"/>
      <c r="P55" s="41"/>
    </row>
    <row r="56" spans="1:16" s="1" customFormat="1" ht="29.25" thickTop="1" thickBot="1">
      <c r="A56" s="19" t="s">
        <v>71</v>
      </c>
      <c r="B56" s="33"/>
      <c r="C56" s="33"/>
      <c r="D56" s="33"/>
      <c r="E56" s="33"/>
      <c r="F56" s="33"/>
      <c r="G56" s="33"/>
      <c r="H56" s="9"/>
      <c r="I56" s="9"/>
      <c r="J56" s="33"/>
      <c r="K56" s="36"/>
      <c r="L56" s="39"/>
      <c r="M56" s="44"/>
      <c r="N56" s="44"/>
      <c r="O56" s="41"/>
      <c r="P56" s="41"/>
    </row>
    <row r="57" spans="1:16" s="1" customFormat="1" ht="29.25" thickTop="1" thickBot="1">
      <c r="A57" s="19" t="s">
        <v>72</v>
      </c>
      <c r="B57" s="33">
        <v>251</v>
      </c>
      <c r="C57" s="33">
        <v>159</v>
      </c>
      <c r="D57" s="33">
        <v>486</v>
      </c>
      <c r="E57" s="33">
        <v>275</v>
      </c>
      <c r="F57" s="33">
        <v>952</v>
      </c>
      <c r="G57" s="33">
        <v>536</v>
      </c>
      <c r="H57" s="9">
        <v>1340</v>
      </c>
      <c r="I57" s="9">
        <v>749</v>
      </c>
      <c r="J57" s="33">
        <v>1191</v>
      </c>
      <c r="K57" s="36">
        <v>623</v>
      </c>
      <c r="L57" s="39"/>
      <c r="M57" s="44"/>
      <c r="N57" s="44"/>
      <c r="O57" s="41"/>
      <c r="P57" s="41"/>
    </row>
    <row r="58" spans="1:16" s="1" customFormat="1" ht="26.25" thickTop="1" thickBot="1">
      <c r="A58" s="26" t="s">
        <v>26</v>
      </c>
      <c r="B58" s="10">
        <f t="shared" ref="B58:I58" si="1">SUM(B55:B57)</f>
        <v>28298</v>
      </c>
      <c r="C58" s="10">
        <f t="shared" si="1"/>
        <v>12600</v>
      </c>
      <c r="D58" s="10">
        <f t="shared" si="1"/>
        <v>29971</v>
      </c>
      <c r="E58" s="10">
        <f t="shared" si="1"/>
        <v>13392</v>
      </c>
      <c r="F58" s="10">
        <f t="shared" si="1"/>
        <v>27745</v>
      </c>
      <c r="G58" s="10">
        <f t="shared" si="1"/>
        <v>12920</v>
      </c>
      <c r="H58" s="10">
        <f t="shared" si="1"/>
        <v>27709</v>
      </c>
      <c r="I58" s="10">
        <f t="shared" si="1"/>
        <v>13130</v>
      </c>
      <c r="J58" s="10">
        <f>SUM(J55:J57)</f>
        <v>26531</v>
      </c>
      <c r="K58" s="37">
        <f>SUM(K55:K57)</f>
        <v>12491</v>
      </c>
      <c r="L58" s="39"/>
      <c r="M58" s="42"/>
      <c r="N58" s="42"/>
      <c r="O58" s="41"/>
      <c r="P58" s="41"/>
    </row>
    <row r="59" spans="1:16" s="1" customFormat="1" ht="22.5" thickTop="1">
      <c r="B59" s="2"/>
      <c r="C59" s="2"/>
      <c r="D59" s="2"/>
      <c r="E59" s="2"/>
      <c r="F59" s="2"/>
      <c r="G59" s="2"/>
      <c r="L59" s="41"/>
      <c r="M59" s="41"/>
      <c r="N59" s="41"/>
      <c r="O59" s="41"/>
      <c r="P59" s="41"/>
    </row>
    <row r="60" spans="1:16" s="23" customFormat="1" ht="33.75" thickBot="1">
      <c r="A60" s="52" t="s">
        <v>85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3"/>
      <c r="M60" s="43"/>
      <c r="N60" s="43"/>
      <c r="O60" s="43"/>
      <c r="P60" s="43"/>
    </row>
    <row r="61" spans="1:16" s="23" customFormat="1" ht="26.25" thickTop="1" thickBot="1">
      <c r="A61" s="17" t="s">
        <v>2</v>
      </c>
      <c r="B61" s="49" t="s">
        <v>90</v>
      </c>
      <c r="C61" s="49"/>
      <c r="D61" s="49" t="s">
        <v>53</v>
      </c>
      <c r="E61" s="49"/>
      <c r="F61" s="49" t="s">
        <v>56</v>
      </c>
      <c r="G61" s="49"/>
      <c r="H61" s="49" t="s">
        <v>73</v>
      </c>
      <c r="I61" s="49"/>
      <c r="J61" s="49" t="s">
        <v>82</v>
      </c>
      <c r="K61" s="50"/>
      <c r="L61" s="43"/>
      <c r="M61" s="43"/>
      <c r="N61" s="43"/>
      <c r="O61" s="43"/>
      <c r="P61" s="43"/>
    </row>
    <row r="62" spans="1:16" s="23" customFormat="1" ht="57" thickTop="1" thickBot="1">
      <c r="A62" s="18" t="s">
        <v>4</v>
      </c>
      <c r="B62" s="11" t="s">
        <v>38</v>
      </c>
      <c r="C62" s="11" t="s">
        <v>58</v>
      </c>
      <c r="D62" s="11" t="s">
        <v>38</v>
      </c>
      <c r="E62" s="11" t="s">
        <v>58</v>
      </c>
      <c r="F62" s="11" t="s">
        <v>38</v>
      </c>
      <c r="G62" s="8" t="s">
        <v>58</v>
      </c>
      <c r="H62" s="11" t="s">
        <v>38</v>
      </c>
      <c r="I62" s="8" t="s">
        <v>58</v>
      </c>
      <c r="J62" s="11" t="s">
        <v>38</v>
      </c>
      <c r="K62" s="38" t="s">
        <v>58</v>
      </c>
      <c r="L62" s="43"/>
      <c r="M62" s="43"/>
      <c r="N62" s="43"/>
      <c r="O62" s="43"/>
      <c r="P62" s="43"/>
    </row>
    <row r="63" spans="1:16" s="1" customFormat="1" ht="30" thickTop="1" thickBot="1">
      <c r="A63" s="24" t="s">
        <v>6</v>
      </c>
      <c r="B63" s="33">
        <v>221</v>
      </c>
      <c r="C63" s="33">
        <v>141</v>
      </c>
      <c r="D63" s="33">
        <v>177</v>
      </c>
      <c r="E63" s="33">
        <v>109</v>
      </c>
      <c r="F63" s="33">
        <v>187</v>
      </c>
      <c r="G63" s="33">
        <v>124</v>
      </c>
      <c r="H63" s="9">
        <v>237</v>
      </c>
      <c r="I63" s="9">
        <v>165</v>
      </c>
      <c r="J63" s="33">
        <v>267</v>
      </c>
      <c r="K63" s="36">
        <v>178</v>
      </c>
      <c r="L63" s="39"/>
      <c r="M63" s="41"/>
      <c r="N63" s="41"/>
      <c r="O63" s="41"/>
      <c r="P63" s="41"/>
    </row>
    <row r="64" spans="1:16" s="1" customFormat="1" ht="30" thickTop="1" thickBot="1">
      <c r="A64" s="25" t="s">
        <v>7</v>
      </c>
      <c r="B64" s="33">
        <v>209</v>
      </c>
      <c r="C64" s="33">
        <v>103</v>
      </c>
      <c r="D64" s="33">
        <v>258</v>
      </c>
      <c r="E64" s="33">
        <v>131</v>
      </c>
      <c r="F64" s="33">
        <v>186</v>
      </c>
      <c r="G64" s="33">
        <v>121</v>
      </c>
      <c r="H64" s="9">
        <v>155</v>
      </c>
      <c r="I64" s="9">
        <v>101</v>
      </c>
      <c r="J64" s="33">
        <v>150</v>
      </c>
      <c r="K64" s="36">
        <v>89</v>
      </c>
      <c r="L64" s="39"/>
      <c r="M64" s="41"/>
      <c r="N64" s="41"/>
      <c r="O64" s="41"/>
      <c r="P64" s="41"/>
    </row>
    <row r="65" spans="1:16" s="1" customFormat="1" ht="30" thickTop="1" thickBot="1">
      <c r="A65" s="25" t="s">
        <v>8</v>
      </c>
      <c r="B65" s="33">
        <v>244</v>
      </c>
      <c r="C65" s="33">
        <v>119</v>
      </c>
      <c r="D65" s="33">
        <v>218</v>
      </c>
      <c r="E65" s="33">
        <v>105</v>
      </c>
      <c r="F65" s="33">
        <v>173</v>
      </c>
      <c r="G65" s="33">
        <v>80</v>
      </c>
      <c r="H65" s="9">
        <v>264</v>
      </c>
      <c r="I65" s="9">
        <v>128</v>
      </c>
      <c r="J65" s="33">
        <v>377</v>
      </c>
      <c r="K65" s="36">
        <v>177</v>
      </c>
      <c r="L65" s="39"/>
      <c r="M65" s="41"/>
      <c r="N65" s="41"/>
      <c r="O65" s="41"/>
      <c r="P65" s="41"/>
    </row>
    <row r="66" spans="1:16" s="1" customFormat="1" ht="30" thickTop="1" thickBot="1">
      <c r="A66" s="25" t="s">
        <v>39</v>
      </c>
      <c r="B66" s="33">
        <v>188</v>
      </c>
      <c r="C66" s="33">
        <v>110</v>
      </c>
      <c r="D66" s="33">
        <v>198</v>
      </c>
      <c r="E66" s="33">
        <v>102</v>
      </c>
      <c r="F66" s="33">
        <v>147</v>
      </c>
      <c r="G66" s="33">
        <v>92</v>
      </c>
      <c r="H66" s="9">
        <v>194</v>
      </c>
      <c r="I66" s="9">
        <v>114</v>
      </c>
      <c r="J66" s="33">
        <v>286</v>
      </c>
      <c r="K66" s="36">
        <v>168</v>
      </c>
      <c r="L66" s="39"/>
      <c r="M66" s="41"/>
      <c r="N66" s="41"/>
      <c r="O66" s="41"/>
      <c r="P66" s="41"/>
    </row>
    <row r="67" spans="1:16" s="1" customFormat="1" ht="30" thickTop="1" thickBot="1">
      <c r="A67" s="25" t="s">
        <v>40</v>
      </c>
      <c r="B67" s="33">
        <v>266</v>
      </c>
      <c r="C67" s="33">
        <v>87</v>
      </c>
      <c r="D67" s="33">
        <v>259</v>
      </c>
      <c r="E67" s="33">
        <v>112</v>
      </c>
      <c r="F67" s="33">
        <v>207</v>
      </c>
      <c r="G67" s="33">
        <v>86</v>
      </c>
      <c r="H67" s="9">
        <v>274</v>
      </c>
      <c r="I67" s="9">
        <v>121</v>
      </c>
      <c r="J67" s="33">
        <v>271</v>
      </c>
      <c r="K67" s="36">
        <v>110</v>
      </c>
      <c r="L67" s="39"/>
      <c r="M67" s="41"/>
      <c r="N67" s="41"/>
      <c r="O67" s="41"/>
      <c r="P67" s="41"/>
    </row>
    <row r="68" spans="1:16" s="1" customFormat="1" ht="30" thickTop="1" thickBot="1">
      <c r="A68" s="25" t="s">
        <v>10</v>
      </c>
      <c r="B68" s="33">
        <v>345</v>
      </c>
      <c r="C68" s="33">
        <v>150</v>
      </c>
      <c r="D68" s="33">
        <v>285</v>
      </c>
      <c r="E68" s="33">
        <v>122</v>
      </c>
      <c r="F68" s="33">
        <v>257</v>
      </c>
      <c r="G68" s="33">
        <v>117</v>
      </c>
      <c r="H68" s="9">
        <v>317</v>
      </c>
      <c r="I68" s="9">
        <v>152</v>
      </c>
      <c r="J68" s="33">
        <v>357</v>
      </c>
      <c r="K68" s="36">
        <v>157</v>
      </c>
      <c r="L68" s="39"/>
      <c r="M68" s="41"/>
      <c r="N68" s="41"/>
      <c r="O68" s="41"/>
      <c r="P68" s="41"/>
    </row>
    <row r="69" spans="1:16" s="1" customFormat="1" ht="30" thickTop="1" thickBot="1">
      <c r="A69" s="25" t="s">
        <v>11</v>
      </c>
      <c r="B69" s="33">
        <v>59</v>
      </c>
      <c r="C69" s="33">
        <v>44</v>
      </c>
      <c r="D69" s="33">
        <v>57</v>
      </c>
      <c r="E69" s="33">
        <v>40</v>
      </c>
      <c r="F69" s="33">
        <v>33</v>
      </c>
      <c r="G69" s="33">
        <v>27</v>
      </c>
      <c r="H69" s="9">
        <v>58</v>
      </c>
      <c r="I69" s="9">
        <v>43</v>
      </c>
      <c r="J69" s="33">
        <v>34</v>
      </c>
      <c r="K69" s="36">
        <v>21</v>
      </c>
      <c r="L69" s="39"/>
      <c r="M69" s="41"/>
      <c r="N69" s="41"/>
      <c r="O69" s="41"/>
      <c r="P69" s="41"/>
    </row>
    <row r="70" spans="1:16" s="1" customFormat="1" ht="30" thickTop="1" thickBot="1">
      <c r="A70" s="25" t="s">
        <v>12</v>
      </c>
      <c r="B70" s="33">
        <v>225</v>
      </c>
      <c r="C70" s="33">
        <v>114</v>
      </c>
      <c r="D70" s="33">
        <v>186</v>
      </c>
      <c r="E70" s="33">
        <v>86</v>
      </c>
      <c r="F70" s="33">
        <v>142</v>
      </c>
      <c r="G70" s="33">
        <v>70</v>
      </c>
      <c r="H70" s="9">
        <v>202</v>
      </c>
      <c r="I70" s="9">
        <v>99</v>
      </c>
      <c r="J70" s="33">
        <v>223</v>
      </c>
      <c r="K70" s="36">
        <v>103</v>
      </c>
      <c r="L70" s="39"/>
      <c r="M70" s="41"/>
      <c r="N70" s="41"/>
      <c r="O70" s="41"/>
      <c r="P70" s="41"/>
    </row>
    <row r="71" spans="1:16" s="1" customFormat="1" ht="30" thickTop="1" thickBot="1">
      <c r="A71" s="25" t="s">
        <v>13</v>
      </c>
      <c r="B71" s="33">
        <v>246</v>
      </c>
      <c r="C71" s="33">
        <v>136</v>
      </c>
      <c r="D71" s="33">
        <v>233</v>
      </c>
      <c r="E71" s="33">
        <v>132</v>
      </c>
      <c r="F71" s="33">
        <v>107</v>
      </c>
      <c r="G71" s="33">
        <v>74</v>
      </c>
      <c r="H71" s="9">
        <v>211</v>
      </c>
      <c r="I71" s="9">
        <v>145</v>
      </c>
      <c r="J71" s="33">
        <v>174</v>
      </c>
      <c r="K71" s="36">
        <v>115</v>
      </c>
      <c r="L71" s="39"/>
      <c r="M71" s="41"/>
      <c r="N71" s="41"/>
      <c r="O71" s="41"/>
      <c r="P71" s="41"/>
    </row>
    <row r="72" spans="1:16" s="1" customFormat="1" ht="30" thickTop="1" thickBot="1">
      <c r="A72" s="25" t="s">
        <v>14</v>
      </c>
      <c r="B72" s="33">
        <v>502</v>
      </c>
      <c r="C72" s="33">
        <v>209</v>
      </c>
      <c r="D72" s="33">
        <v>613</v>
      </c>
      <c r="E72" s="33">
        <v>221</v>
      </c>
      <c r="F72" s="33">
        <v>569</v>
      </c>
      <c r="G72" s="33">
        <v>181</v>
      </c>
      <c r="H72" s="9">
        <v>592</v>
      </c>
      <c r="I72" s="9">
        <v>199</v>
      </c>
      <c r="J72" s="33">
        <v>683</v>
      </c>
      <c r="K72" s="36">
        <v>275</v>
      </c>
      <c r="L72" s="39"/>
      <c r="M72" s="41"/>
      <c r="N72" s="41"/>
      <c r="O72" s="41"/>
      <c r="P72" s="41"/>
    </row>
    <row r="73" spans="1:16" s="1" customFormat="1" ht="30" thickTop="1" thickBot="1">
      <c r="A73" s="25" t="s">
        <v>15</v>
      </c>
      <c r="B73" s="33">
        <v>201</v>
      </c>
      <c r="C73" s="33">
        <v>157</v>
      </c>
      <c r="D73" s="33">
        <v>285</v>
      </c>
      <c r="E73" s="33">
        <v>236</v>
      </c>
      <c r="F73" s="33">
        <v>240</v>
      </c>
      <c r="G73" s="33">
        <v>203</v>
      </c>
      <c r="H73" s="9">
        <v>218</v>
      </c>
      <c r="I73" s="9">
        <v>183</v>
      </c>
      <c r="J73" s="33">
        <v>270</v>
      </c>
      <c r="K73" s="36">
        <v>215</v>
      </c>
      <c r="L73" s="39"/>
      <c r="M73" s="41"/>
      <c r="N73" s="41"/>
      <c r="O73" s="41"/>
      <c r="P73" s="41"/>
    </row>
    <row r="74" spans="1:16" s="1" customFormat="1" ht="30" thickTop="1" thickBot="1">
      <c r="A74" s="25" t="s">
        <v>41</v>
      </c>
      <c r="B74" s="33">
        <v>280</v>
      </c>
      <c r="C74" s="33">
        <v>175</v>
      </c>
      <c r="D74" s="33">
        <v>176</v>
      </c>
      <c r="E74" s="33">
        <v>79</v>
      </c>
      <c r="F74" s="33">
        <v>238</v>
      </c>
      <c r="G74" s="33">
        <v>149</v>
      </c>
      <c r="H74" s="9">
        <v>248</v>
      </c>
      <c r="I74" s="9">
        <v>126</v>
      </c>
      <c r="J74" s="33">
        <v>294</v>
      </c>
      <c r="K74" s="36">
        <v>159</v>
      </c>
      <c r="L74" s="39"/>
      <c r="M74" s="41"/>
      <c r="N74" s="41"/>
      <c r="O74" s="41"/>
      <c r="P74" s="41"/>
    </row>
    <row r="75" spans="1:16" s="1" customFormat="1" ht="30" thickTop="1" thickBot="1">
      <c r="A75" s="25" t="s">
        <v>16</v>
      </c>
      <c r="B75" s="33">
        <v>351</v>
      </c>
      <c r="C75" s="33">
        <v>138</v>
      </c>
      <c r="D75" s="33">
        <v>319</v>
      </c>
      <c r="E75" s="33">
        <v>111</v>
      </c>
      <c r="F75" s="33">
        <v>319</v>
      </c>
      <c r="G75" s="33">
        <v>119</v>
      </c>
      <c r="H75" s="9">
        <v>384</v>
      </c>
      <c r="I75" s="9">
        <v>144</v>
      </c>
      <c r="J75" s="33">
        <v>278</v>
      </c>
      <c r="K75" s="36">
        <v>111</v>
      </c>
      <c r="L75" s="39"/>
      <c r="M75" s="41"/>
      <c r="N75" s="41"/>
      <c r="O75" s="41"/>
      <c r="P75" s="41"/>
    </row>
    <row r="76" spans="1:16" s="1" customFormat="1" ht="30" thickTop="1" thickBot="1">
      <c r="A76" s="25" t="s">
        <v>17</v>
      </c>
      <c r="B76" s="33">
        <v>125</v>
      </c>
      <c r="C76" s="33">
        <v>68</v>
      </c>
      <c r="D76" s="33">
        <v>146</v>
      </c>
      <c r="E76" s="33">
        <v>94</v>
      </c>
      <c r="F76" s="33">
        <v>126</v>
      </c>
      <c r="G76" s="33">
        <v>75</v>
      </c>
      <c r="H76" s="9">
        <v>123</v>
      </c>
      <c r="I76" s="9">
        <v>72</v>
      </c>
      <c r="J76" s="33">
        <v>138</v>
      </c>
      <c r="K76" s="36">
        <v>64</v>
      </c>
      <c r="L76" s="39"/>
      <c r="M76" s="41"/>
      <c r="N76" s="41"/>
      <c r="O76" s="41"/>
      <c r="P76" s="41"/>
    </row>
    <row r="77" spans="1:16" s="1" customFormat="1" ht="30" thickTop="1" thickBot="1">
      <c r="A77" s="25" t="s">
        <v>42</v>
      </c>
      <c r="B77" s="33">
        <v>541</v>
      </c>
      <c r="C77" s="33">
        <v>217</v>
      </c>
      <c r="D77" s="33">
        <v>506</v>
      </c>
      <c r="E77" s="33">
        <v>174</v>
      </c>
      <c r="F77" s="33">
        <v>515</v>
      </c>
      <c r="G77" s="33">
        <v>196</v>
      </c>
      <c r="H77" s="9">
        <v>515</v>
      </c>
      <c r="I77" s="9">
        <v>247</v>
      </c>
      <c r="J77" s="33">
        <v>462</v>
      </c>
      <c r="K77" s="36">
        <v>230</v>
      </c>
      <c r="L77" s="39"/>
      <c r="M77" s="41"/>
      <c r="N77" s="41"/>
      <c r="O77" s="41"/>
      <c r="P77" s="41"/>
    </row>
    <row r="78" spans="1:16" s="1" customFormat="1" ht="30" thickTop="1" thickBot="1">
      <c r="A78" s="25" t="s">
        <v>18</v>
      </c>
      <c r="B78" s="33">
        <v>311</v>
      </c>
      <c r="C78" s="33">
        <v>191</v>
      </c>
      <c r="D78" s="33">
        <v>375</v>
      </c>
      <c r="E78" s="33">
        <v>215</v>
      </c>
      <c r="F78" s="33">
        <v>335</v>
      </c>
      <c r="G78" s="33">
        <v>196</v>
      </c>
      <c r="H78" s="9">
        <v>346</v>
      </c>
      <c r="I78" s="9">
        <v>224</v>
      </c>
      <c r="J78" s="33">
        <v>361</v>
      </c>
      <c r="K78" s="36">
        <v>230</v>
      </c>
      <c r="L78" s="39"/>
      <c r="M78" s="41"/>
      <c r="N78" s="41"/>
      <c r="O78" s="41"/>
      <c r="P78" s="41"/>
    </row>
    <row r="79" spans="1:16" s="1" customFormat="1" ht="30" thickTop="1" thickBot="1">
      <c r="A79" s="25" t="s">
        <v>19</v>
      </c>
      <c r="B79" s="33">
        <v>168</v>
      </c>
      <c r="C79" s="33">
        <v>113</v>
      </c>
      <c r="D79" s="33">
        <v>72</v>
      </c>
      <c r="E79" s="33">
        <v>53</v>
      </c>
      <c r="F79" s="33">
        <v>91</v>
      </c>
      <c r="G79" s="33">
        <v>64</v>
      </c>
      <c r="H79" s="9">
        <v>109</v>
      </c>
      <c r="I79" s="9">
        <v>70</v>
      </c>
      <c r="J79" s="33">
        <v>86</v>
      </c>
      <c r="K79" s="36">
        <v>62</v>
      </c>
      <c r="L79" s="39"/>
      <c r="M79" s="41"/>
      <c r="N79" s="41"/>
      <c r="O79" s="41"/>
      <c r="P79" s="41"/>
    </row>
    <row r="80" spans="1:16" s="1" customFormat="1" ht="30" thickTop="1" thickBot="1">
      <c r="A80" s="25" t="s">
        <v>20</v>
      </c>
      <c r="B80" s="33">
        <v>185</v>
      </c>
      <c r="C80" s="33">
        <v>127</v>
      </c>
      <c r="D80" s="33">
        <v>208</v>
      </c>
      <c r="E80" s="33">
        <v>130</v>
      </c>
      <c r="F80" s="33">
        <v>204</v>
      </c>
      <c r="G80" s="33">
        <v>148</v>
      </c>
      <c r="H80" s="9">
        <v>244</v>
      </c>
      <c r="I80" s="9">
        <v>151</v>
      </c>
      <c r="J80" s="33">
        <v>239</v>
      </c>
      <c r="K80" s="36">
        <v>173</v>
      </c>
      <c r="L80" s="39"/>
      <c r="M80" s="41"/>
      <c r="N80" s="41"/>
      <c r="O80" s="41"/>
      <c r="P80" s="41"/>
    </row>
    <row r="81" spans="1:16" s="1" customFormat="1" ht="30" thickTop="1" thickBot="1">
      <c r="A81" s="25" t="s">
        <v>21</v>
      </c>
      <c r="B81" s="33">
        <v>180</v>
      </c>
      <c r="C81" s="33">
        <v>102</v>
      </c>
      <c r="D81" s="33">
        <v>242</v>
      </c>
      <c r="E81" s="33">
        <v>129</v>
      </c>
      <c r="F81" s="33">
        <v>227</v>
      </c>
      <c r="G81" s="33">
        <v>113</v>
      </c>
      <c r="H81" s="9">
        <v>236</v>
      </c>
      <c r="I81" s="9">
        <v>119</v>
      </c>
      <c r="J81" s="33">
        <v>242</v>
      </c>
      <c r="K81" s="36">
        <v>128</v>
      </c>
      <c r="L81" s="39"/>
      <c r="M81" s="41"/>
      <c r="N81" s="41"/>
      <c r="O81" s="41"/>
      <c r="P81" s="41"/>
    </row>
    <row r="82" spans="1:16" s="1" customFormat="1" ht="30" thickTop="1" thickBot="1">
      <c r="A82" s="25" t="s">
        <v>22</v>
      </c>
      <c r="B82" s="33">
        <v>427</v>
      </c>
      <c r="C82" s="33">
        <v>135</v>
      </c>
      <c r="D82" s="33">
        <v>441</v>
      </c>
      <c r="E82" s="33">
        <v>135</v>
      </c>
      <c r="F82" s="33">
        <v>551</v>
      </c>
      <c r="G82" s="33">
        <v>205</v>
      </c>
      <c r="H82" s="9">
        <v>607</v>
      </c>
      <c r="I82" s="9">
        <v>195</v>
      </c>
      <c r="J82" s="33">
        <v>643</v>
      </c>
      <c r="K82" s="36">
        <v>249</v>
      </c>
      <c r="L82" s="45"/>
      <c r="M82" s="40"/>
      <c r="N82" s="40"/>
      <c r="O82" s="41"/>
      <c r="P82" s="41"/>
    </row>
    <row r="83" spans="1:16" s="1" customFormat="1" ht="30" thickTop="1" thickBot="1">
      <c r="A83" s="25" t="s">
        <v>23</v>
      </c>
      <c r="B83" s="33">
        <v>424</v>
      </c>
      <c r="C83" s="33">
        <v>265</v>
      </c>
      <c r="D83" s="33">
        <v>352</v>
      </c>
      <c r="E83" s="33">
        <v>223</v>
      </c>
      <c r="F83" s="33">
        <v>431</v>
      </c>
      <c r="G83" s="33">
        <v>220</v>
      </c>
      <c r="H83" s="9">
        <v>434</v>
      </c>
      <c r="I83" s="9">
        <v>268</v>
      </c>
      <c r="J83" s="33">
        <v>429</v>
      </c>
      <c r="K83" s="36">
        <v>238</v>
      </c>
      <c r="L83" s="39"/>
      <c r="M83" s="40"/>
      <c r="N83" s="40"/>
      <c r="O83" s="41"/>
      <c r="P83" s="41"/>
    </row>
    <row r="84" spans="1:16" s="1" customFormat="1" ht="30" thickTop="1" thickBot="1">
      <c r="A84" s="25" t="s">
        <v>24</v>
      </c>
      <c r="B84" s="33">
        <v>86</v>
      </c>
      <c r="C84" s="33">
        <v>60</v>
      </c>
      <c r="D84" s="33">
        <v>87</v>
      </c>
      <c r="E84" s="33">
        <v>49</v>
      </c>
      <c r="F84" s="33">
        <v>63</v>
      </c>
      <c r="G84" s="33">
        <v>33</v>
      </c>
      <c r="H84" s="9">
        <v>76</v>
      </c>
      <c r="I84" s="9">
        <v>41</v>
      </c>
      <c r="J84" s="33">
        <v>79</v>
      </c>
      <c r="K84" s="36">
        <v>39</v>
      </c>
      <c r="L84" s="39"/>
      <c r="M84" s="44"/>
      <c r="N84" s="44"/>
      <c r="O84" s="41"/>
      <c r="P84" s="41"/>
    </row>
    <row r="85" spans="1:16" s="1" customFormat="1" ht="30" thickTop="1" thickBot="1">
      <c r="A85" s="25" t="s">
        <v>43</v>
      </c>
      <c r="B85" s="33">
        <v>88</v>
      </c>
      <c r="C85" s="33">
        <v>62</v>
      </c>
      <c r="D85" s="33">
        <v>92</v>
      </c>
      <c r="E85" s="33">
        <v>52</v>
      </c>
      <c r="F85" s="33">
        <v>101</v>
      </c>
      <c r="G85" s="33">
        <v>64</v>
      </c>
      <c r="H85" s="9">
        <v>121</v>
      </c>
      <c r="I85" s="9">
        <v>74</v>
      </c>
      <c r="J85" s="33">
        <v>166</v>
      </c>
      <c r="K85" s="36">
        <v>98</v>
      </c>
      <c r="L85" s="39"/>
      <c r="M85" s="44"/>
      <c r="N85" s="44"/>
      <c r="O85" s="41"/>
      <c r="P85" s="41"/>
    </row>
    <row r="86" spans="1:16" s="1" customFormat="1" ht="30" thickTop="1" thickBot="1">
      <c r="A86" s="25" t="s">
        <v>25</v>
      </c>
      <c r="B86" s="33">
        <v>202</v>
      </c>
      <c r="C86" s="33">
        <v>114</v>
      </c>
      <c r="D86" s="33">
        <v>201</v>
      </c>
      <c r="E86" s="33">
        <v>101</v>
      </c>
      <c r="F86" s="33">
        <v>198</v>
      </c>
      <c r="G86" s="33">
        <v>92</v>
      </c>
      <c r="H86" s="9">
        <v>170</v>
      </c>
      <c r="I86" s="9">
        <v>88</v>
      </c>
      <c r="J86" s="33">
        <v>125</v>
      </c>
      <c r="K86" s="36">
        <v>68</v>
      </c>
      <c r="L86" s="39"/>
      <c r="M86" s="44"/>
      <c r="N86" s="44"/>
      <c r="O86" s="41"/>
      <c r="P86" s="41"/>
    </row>
    <row r="87" spans="1:16" s="1" customFormat="1" ht="30" thickTop="1" thickBot="1">
      <c r="A87" s="25" t="s">
        <v>87</v>
      </c>
      <c r="B87" s="33"/>
      <c r="C87" s="33"/>
      <c r="D87" s="33"/>
      <c r="E87" s="33"/>
      <c r="F87" s="33">
        <v>51</v>
      </c>
      <c r="G87" s="33">
        <v>26</v>
      </c>
      <c r="H87" s="9">
        <v>145</v>
      </c>
      <c r="I87" s="9">
        <v>58</v>
      </c>
      <c r="J87" s="33">
        <v>144</v>
      </c>
      <c r="K87" s="36">
        <v>91</v>
      </c>
      <c r="L87" s="39"/>
      <c r="M87" s="44"/>
      <c r="N87" s="44"/>
      <c r="O87" s="41"/>
      <c r="P87" s="41"/>
    </row>
    <row r="88" spans="1:16" s="1" customFormat="1" ht="26.25" thickTop="1" thickBot="1">
      <c r="A88" s="26" t="s">
        <v>26</v>
      </c>
      <c r="B88" s="10">
        <f>SUM(B63:B86)</f>
        <v>6074</v>
      </c>
      <c r="C88" s="10">
        <f>SUM(C63:C86)</f>
        <v>3137</v>
      </c>
      <c r="D88" s="10">
        <f>SUM(D63:D86)</f>
        <v>5986</v>
      </c>
      <c r="E88" s="10">
        <f>SUM(E63:E86)</f>
        <v>2941</v>
      </c>
      <c r="F88" s="10">
        <f t="shared" ref="F88:K88" si="2">SUM(F63:F87)</f>
        <v>5698</v>
      </c>
      <c r="G88" s="10">
        <f t="shared" si="2"/>
        <v>2875</v>
      </c>
      <c r="H88" s="10">
        <f t="shared" si="2"/>
        <v>6480</v>
      </c>
      <c r="I88" s="10">
        <f t="shared" si="2"/>
        <v>3327</v>
      </c>
      <c r="J88" s="10">
        <f t="shared" si="2"/>
        <v>6778</v>
      </c>
      <c r="K88" s="37">
        <f t="shared" si="2"/>
        <v>3548</v>
      </c>
      <c r="L88" s="39"/>
      <c r="M88" s="42"/>
      <c r="N88" s="42"/>
      <c r="O88" s="41"/>
      <c r="P88" s="41"/>
    </row>
    <row r="89" spans="1:16" s="1" customFormat="1" ht="22.5" thickTop="1">
      <c r="B89" s="2"/>
      <c r="C89" s="2"/>
      <c r="D89" s="2"/>
      <c r="E89" s="2"/>
      <c r="F89" s="2"/>
      <c r="G89" s="2"/>
    </row>
    <row r="90" spans="1:16" s="23" customFormat="1" ht="33.75" thickBot="1">
      <c r="A90" s="52" t="s">
        <v>44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1:16" s="23" customFormat="1" ht="26.25" thickTop="1" thickBot="1">
      <c r="A91" s="17" t="s">
        <v>2</v>
      </c>
      <c r="B91" s="49" t="s">
        <v>90</v>
      </c>
      <c r="C91" s="49"/>
      <c r="D91" s="49" t="s">
        <v>53</v>
      </c>
      <c r="E91" s="49"/>
      <c r="F91" s="49" t="s">
        <v>56</v>
      </c>
      <c r="G91" s="49"/>
      <c r="H91" s="49" t="s">
        <v>73</v>
      </c>
      <c r="I91" s="49"/>
      <c r="J91" s="49" t="s">
        <v>82</v>
      </c>
      <c r="K91" s="50"/>
    </row>
    <row r="92" spans="1:16" s="23" customFormat="1" ht="57" thickTop="1" thickBot="1">
      <c r="A92" s="18" t="s">
        <v>36</v>
      </c>
      <c r="B92" s="11" t="s">
        <v>38</v>
      </c>
      <c r="C92" s="11" t="s">
        <v>58</v>
      </c>
      <c r="D92" s="11" t="s">
        <v>38</v>
      </c>
      <c r="E92" s="11" t="s">
        <v>58</v>
      </c>
      <c r="F92" s="11" t="s">
        <v>38</v>
      </c>
      <c r="G92" s="8" t="s">
        <v>58</v>
      </c>
      <c r="H92" s="11" t="s">
        <v>38</v>
      </c>
      <c r="I92" s="8" t="s">
        <v>58</v>
      </c>
      <c r="J92" s="11" t="s">
        <v>38</v>
      </c>
      <c r="K92" s="8" t="s">
        <v>58</v>
      </c>
      <c r="L92" s="4"/>
    </row>
    <row r="93" spans="1:16" s="1" customFormat="1" ht="29.25" thickTop="1" thickBot="1">
      <c r="A93" s="32" t="s">
        <v>78</v>
      </c>
      <c r="B93" s="33">
        <v>6074</v>
      </c>
      <c r="C93" s="33">
        <v>3137</v>
      </c>
      <c r="D93" s="33">
        <v>5986</v>
      </c>
      <c r="E93" s="33">
        <v>2941</v>
      </c>
      <c r="F93" s="33">
        <v>5625</v>
      </c>
      <c r="G93" s="33">
        <v>2828</v>
      </c>
      <c r="H93" s="9">
        <v>6346</v>
      </c>
      <c r="I93" s="9">
        <v>3248</v>
      </c>
      <c r="J93" s="33">
        <v>6778</v>
      </c>
      <c r="K93" s="33">
        <v>3548</v>
      </c>
      <c r="L93" s="4"/>
    </row>
    <row r="94" spans="1:16" s="1" customFormat="1" ht="29.25" thickTop="1" thickBot="1">
      <c r="A94" s="19" t="s">
        <v>37</v>
      </c>
      <c r="B94" s="13"/>
      <c r="C94" s="13"/>
      <c r="D94" s="33"/>
      <c r="E94" s="33"/>
      <c r="F94" s="33"/>
      <c r="G94" s="33"/>
      <c r="H94" s="9"/>
      <c r="I94" s="9"/>
      <c r="J94" s="33"/>
      <c r="K94" s="33"/>
      <c r="L94" s="4"/>
    </row>
    <row r="95" spans="1:16" s="1" customFormat="1" ht="29.25" thickTop="1" thickBot="1">
      <c r="A95" s="19" t="s">
        <v>72</v>
      </c>
      <c r="B95" s="13"/>
      <c r="C95" s="13"/>
      <c r="D95" s="33"/>
      <c r="E95" s="33"/>
      <c r="F95" s="33">
        <v>73</v>
      </c>
      <c r="G95" s="33">
        <v>47</v>
      </c>
      <c r="H95" s="9">
        <v>134</v>
      </c>
      <c r="I95" s="9">
        <v>79</v>
      </c>
      <c r="J95" s="33"/>
      <c r="K95" s="33"/>
      <c r="L95" s="4"/>
      <c r="M95" s="5"/>
      <c r="N95" s="5"/>
    </row>
    <row r="96" spans="1:16" s="1" customFormat="1" ht="26.25" thickTop="1" thickBot="1">
      <c r="A96" s="26" t="s">
        <v>26</v>
      </c>
      <c r="B96" s="10">
        <f>SUM(B93:B94)</f>
        <v>6074</v>
      </c>
      <c r="C96" s="10">
        <f>SUM(C93:C94)</f>
        <v>3137</v>
      </c>
      <c r="D96" s="10">
        <f>SUM(D93:D94)</f>
        <v>5986</v>
      </c>
      <c r="E96" s="10">
        <f>SUM(E93:E94)</f>
        <v>2941</v>
      </c>
      <c r="F96" s="10">
        <f t="shared" ref="F96:K96" si="3">SUM(F93:F95)</f>
        <v>5698</v>
      </c>
      <c r="G96" s="10">
        <f t="shared" si="3"/>
        <v>2875</v>
      </c>
      <c r="H96" s="10">
        <f t="shared" si="3"/>
        <v>6480</v>
      </c>
      <c r="I96" s="10">
        <f t="shared" si="3"/>
        <v>3327</v>
      </c>
      <c r="J96" s="10">
        <f t="shared" si="3"/>
        <v>6778</v>
      </c>
      <c r="K96" s="10">
        <f t="shared" si="3"/>
        <v>3548</v>
      </c>
    </row>
    <row r="97" spans="1:13" s="1" customFormat="1" ht="22.5" thickTop="1">
      <c r="B97" s="2"/>
      <c r="C97" s="2"/>
      <c r="D97" s="2"/>
      <c r="E97" s="2"/>
      <c r="F97" s="2"/>
      <c r="G97" s="2"/>
    </row>
    <row r="98" spans="1:13" s="23" customFormat="1" ht="33.75" thickBot="1">
      <c r="A98" s="52" t="s">
        <v>81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1:13" s="23" customFormat="1" ht="26.25" thickTop="1" thickBot="1">
      <c r="A99" s="46" t="s">
        <v>2</v>
      </c>
      <c r="B99" s="49" t="s">
        <v>90</v>
      </c>
      <c r="C99" s="49"/>
      <c r="D99" s="49" t="s">
        <v>53</v>
      </c>
      <c r="E99" s="49"/>
      <c r="F99" s="49" t="s">
        <v>56</v>
      </c>
      <c r="G99" s="49"/>
      <c r="H99" s="49" t="s">
        <v>73</v>
      </c>
      <c r="I99" s="49"/>
      <c r="J99" s="49" t="s">
        <v>82</v>
      </c>
      <c r="K99" s="50"/>
    </row>
    <row r="100" spans="1:13" s="23" customFormat="1" ht="57" thickTop="1" thickBot="1">
      <c r="A100" s="18" t="s">
        <v>27</v>
      </c>
      <c r="B100" s="47" t="s">
        <v>38</v>
      </c>
      <c r="C100" s="47" t="s">
        <v>58</v>
      </c>
      <c r="D100" s="47" t="s">
        <v>38</v>
      </c>
      <c r="E100" s="47" t="s">
        <v>58</v>
      </c>
      <c r="F100" s="47" t="s">
        <v>38</v>
      </c>
      <c r="G100" s="48" t="s">
        <v>58</v>
      </c>
      <c r="H100" s="47" t="s">
        <v>38</v>
      </c>
      <c r="I100" s="48" t="s">
        <v>58</v>
      </c>
      <c r="J100" s="47" t="s">
        <v>38</v>
      </c>
      <c r="K100" s="48" t="s">
        <v>58</v>
      </c>
    </row>
    <row r="101" spans="1:13" s="1" customFormat="1" ht="29.25" thickTop="1" thickBot="1">
      <c r="A101" s="16" t="s">
        <v>28</v>
      </c>
      <c r="B101" s="33">
        <v>1068</v>
      </c>
      <c r="C101" s="33">
        <v>824</v>
      </c>
      <c r="D101" s="33">
        <v>979</v>
      </c>
      <c r="E101" s="33">
        <v>782</v>
      </c>
      <c r="F101" s="33">
        <v>924</v>
      </c>
      <c r="G101" s="33">
        <v>793</v>
      </c>
      <c r="H101" s="9">
        <v>1151</v>
      </c>
      <c r="I101" s="9">
        <v>935</v>
      </c>
      <c r="J101" s="33">
        <v>1373</v>
      </c>
      <c r="K101" s="33">
        <v>1137</v>
      </c>
    </row>
    <row r="102" spans="1:13" s="1" customFormat="1" ht="29.25" thickTop="1" thickBot="1">
      <c r="A102" s="12" t="s">
        <v>29</v>
      </c>
      <c r="B102" s="33">
        <v>15</v>
      </c>
      <c r="C102" s="33">
        <v>11</v>
      </c>
      <c r="D102" s="33"/>
      <c r="E102" s="33"/>
      <c r="F102" s="33"/>
      <c r="G102" s="33"/>
      <c r="H102" s="9">
        <v>10</v>
      </c>
      <c r="I102" s="9">
        <v>9</v>
      </c>
      <c r="J102" s="33"/>
      <c r="K102" s="33"/>
    </row>
    <row r="103" spans="1:13" s="1" customFormat="1" ht="29.25" thickTop="1" thickBot="1">
      <c r="A103" s="12" t="s">
        <v>30</v>
      </c>
      <c r="B103" s="33">
        <v>35</v>
      </c>
      <c r="C103" s="33">
        <v>31</v>
      </c>
      <c r="D103" s="33">
        <v>86</v>
      </c>
      <c r="E103" s="33">
        <v>64</v>
      </c>
      <c r="F103" s="33">
        <v>126</v>
      </c>
      <c r="G103" s="33">
        <v>96</v>
      </c>
      <c r="H103" s="9">
        <v>148</v>
      </c>
      <c r="I103" s="9">
        <v>108</v>
      </c>
      <c r="J103" s="33">
        <v>125</v>
      </c>
      <c r="K103" s="33">
        <v>103</v>
      </c>
    </row>
    <row r="104" spans="1:13" s="1" customFormat="1" ht="29.25" thickTop="1" thickBot="1">
      <c r="A104" s="12" t="s">
        <v>31</v>
      </c>
      <c r="B104" s="13"/>
      <c r="C104" s="13"/>
      <c r="D104" s="33"/>
      <c r="E104" s="20"/>
      <c r="F104" s="33"/>
      <c r="G104" s="33"/>
      <c r="H104" s="9">
        <v>475</v>
      </c>
      <c r="I104" s="9">
        <v>390</v>
      </c>
      <c r="J104" s="33"/>
      <c r="K104" s="33"/>
    </row>
    <row r="105" spans="1:13" s="1" customFormat="1" ht="29.25" thickTop="1" thickBot="1">
      <c r="A105" s="12" t="s">
        <v>45</v>
      </c>
      <c r="B105" s="33">
        <v>453</v>
      </c>
      <c r="C105" s="33">
        <v>390</v>
      </c>
      <c r="D105" s="33">
        <v>485</v>
      </c>
      <c r="E105" s="33">
        <v>391</v>
      </c>
      <c r="F105" s="33">
        <v>434</v>
      </c>
      <c r="G105" s="33">
        <v>387</v>
      </c>
      <c r="H105" s="9">
        <v>1396</v>
      </c>
      <c r="I105" s="9">
        <v>863</v>
      </c>
      <c r="J105" s="33">
        <v>493</v>
      </c>
      <c r="K105" s="33">
        <v>434</v>
      </c>
    </row>
    <row r="106" spans="1:13" s="1" customFormat="1" ht="29.25" thickTop="1" thickBot="1">
      <c r="A106" s="12" t="s">
        <v>46</v>
      </c>
      <c r="B106" s="33">
        <v>1842</v>
      </c>
      <c r="C106" s="33">
        <v>1152</v>
      </c>
      <c r="D106" s="33">
        <v>1521</v>
      </c>
      <c r="E106" s="33">
        <v>876</v>
      </c>
      <c r="F106" s="33">
        <v>1326</v>
      </c>
      <c r="G106" s="33">
        <v>795</v>
      </c>
      <c r="H106" s="9">
        <v>25</v>
      </c>
      <c r="I106" s="9">
        <v>2</v>
      </c>
      <c r="J106" s="33">
        <v>1469</v>
      </c>
      <c r="K106" s="33">
        <v>836</v>
      </c>
      <c r="M106" s="1" t="s">
        <v>89</v>
      </c>
    </row>
    <row r="107" spans="1:13" s="1" customFormat="1" ht="29.25" thickTop="1" thickBot="1">
      <c r="A107" s="12" t="s">
        <v>33</v>
      </c>
      <c r="B107" s="33">
        <v>457</v>
      </c>
      <c r="C107" s="33">
        <v>131</v>
      </c>
      <c r="D107" s="33">
        <v>490</v>
      </c>
      <c r="E107" s="33">
        <v>133</v>
      </c>
      <c r="F107" s="33">
        <v>490</v>
      </c>
      <c r="G107" s="33">
        <v>117</v>
      </c>
      <c r="H107" s="9">
        <v>560</v>
      </c>
      <c r="I107" s="9">
        <v>170</v>
      </c>
      <c r="J107" s="33">
        <v>634</v>
      </c>
      <c r="K107" s="33">
        <v>189</v>
      </c>
    </row>
    <row r="108" spans="1:13" s="1" customFormat="1" ht="29.25" thickTop="1" thickBot="1">
      <c r="A108" s="12" t="s">
        <v>34</v>
      </c>
      <c r="B108" s="33">
        <v>2204</v>
      </c>
      <c r="C108" s="33">
        <v>598</v>
      </c>
      <c r="D108" s="33">
        <v>2425</v>
      </c>
      <c r="E108" s="33">
        <v>695</v>
      </c>
      <c r="F108" s="33">
        <v>2398</v>
      </c>
      <c r="G108" s="33">
        <v>687</v>
      </c>
      <c r="H108" s="9">
        <v>2715</v>
      </c>
      <c r="I108" s="9">
        <v>850</v>
      </c>
      <c r="J108" s="33">
        <v>2684</v>
      </c>
      <c r="K108" s="33">
        <v>849</v>
      </c>
    </row>
    <row r="109" spans="1:13" s="1" customFormat="1" ht="26.25" thickTop="1" thickBot="1">
      <c r="A109" s="26" t="s">
        <v>26</v>
      </c>
      <c r="B109" s="21">
        <v>6074</v>
      </c>
      <c r="C109" s="10">
        <v>3137</v>
      </c>
      <c r="D109" s="10">
        <v>5986</v>
      </c>
      <c r="E109" s="10">
        <v>2941</v>
      </c>
      <c r="F109" s="10">
        <f t="shared" ref="F109:K109" si="4">SUM(F101:F108)</f>
        <v>5698</v>
      </c>
      <c r="G109" s="10">
        <f t="shared" si="4"/>
        <v>2875</v>
      </c>
      <c r="H109" s="10">
        <f t="shared" si="4"/>
        <v>6480</v>
      </c>
      <c r="I109" s="10">
        <f t="shared" si="4"/>
        <v>3327</v>
      </c>
      <c r="J109" s="10">
        <f t="shared" si="4"/>
        <v>6778</v>
      </c>
      <c r="K109" s="10">
        <f t="shared" si="4"/>
        <v>3548</v>
      </c>
    </row>
    <row r="110" spans="1:13" s="1" customFormat="1" ht="22.5" thickTop="1">
      <c r="B110" s="2"/>
      <c r="C110" s="2"/>
      <c r="D110" s="2"/>
      <c r="E110" s="2"/>
      <c r="F110" s="2"/>
      <c r="G110" s="2"/>
    </row>
    <row r="111" spans="1:13" s="23" customFormat="1" ht="33.75" thickBot="1">
      <c r="A111" s="52" t="s">
        <v>47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1:13" s="23" customFormat="1" ht="26.25" thickTop="1" thickBot="1">
      <c r="A112" s="17" t="s">
        <v>2</v>
      </c>
      <c r="B112" s="49" t="s">
        <v>53</v>
      </c>
      <c r="C112" s="49"/>
      <c r="D112" s="49" t="s">
        <v>56</v>
      </c>
      <c r="E112" s="49"/>
      <c r="F112" s="49" t="s">
        <v>73</v>
      </c>
      <c r="G112" s="49"/>
      <c r="H112" s="49" t="s">
        <v>82</v>
      </c>
      <c r="I112" s="49"/>
      <c r="J112" s="49" t="s">
        <v>88</v>
      </c>
      <c r="K112" s="49"/>
    </row>
    <row r="113" spans="1:15" s="23" customFormat="1" ht="57" thickTop="1" thickBot="1">
      <c r="A113" s="18" t="s">
        <v>48</v>
      </c>
      <c r="B113" s="11" t="s">
        <v>49</v>
      </c>
      <c r="C113" s="11" t="s">
        <v>58</v>
      </c>
      <c r="D113" s="11" t="s">
        <v>49</v>
      </c>
      <c r="E113" s="11" t="s">
        <v>58</v>
      </c>
      <c r="F113" s="11" t="s">
        <v>49</v>
      </c>
      <c r="G113" s="11" t="s">
        <v>58</v>
      </c>
      <c r="H113" s="11" t="s">
        <v>49</v>
      </c>
      <c r="I113" s="11" t="s">
        <v>58</v>
      </c>
      <c r="J113" s="11" t="s">
        <v>49</v>
      </c>
      <c r="K113" s="11" t="s">
        <v>58</v>
      </c>
    </row>
    <row r="114" spans="1:15" s="1" customFormat="1" ht="29.25" thickTop="1" thickBot="1">
      <c r="A114" s="32" t="s">
        <v>50</v>
      </c>
      <c r="B114" s="20">
        <v>2</v>
      </c>
      <c r="C114" s="20">
        <v>0</v>
      </c>
      <c r="D114" s="20">
        <v>2</v>
      </c>
      <c r="E114" s="20">
        <v>0</v>
      </c>
      <c r="F114" s="20">
        <v>2</v>
      </c>
      <c r="G114" s="20">
        <v>0</v>
      </c>
      <c r="H114" s="20">
        <v>3</v>
      </c>
      <c r="I114" s="20">
        <v>0</v>
      </c>
      <c r="J114" s="20">
        <v>3</v>
      </c>
      <c r="K114" s="20">
        <v>0</v>
      </c>
      <c r="O114" s="35"/>
    </row>
    <row r="115" spans="1:15" s="1" customFormat="1" ht="29.25" thickTop="1" thickBot="1">
      <c r="A115" s="19" t="s">
        <v>74</v>
      </c>
      <c r="B115" s="20">
        <v>3</v>
      </c>
      <c r="C115" s="20">
        <v>1</v>
      </c>
      <c r="D115" s="20">
        <v>6</v>
      </c>
      <c r="E115" s="20">
        <v>2</v>
      </c>
      <c r="F115" s="20">
        <v>4</v>
      </c>
      <c r="G115" s="20">
        <v>2</v>
      </c>
      <c r="H115" s="20">
        <v>4</v>
      </c>
      <c r="I115" s="20">
        <v>3</v>
      </c>
      <c r="J115" s="20">
        <v>7</v>
      </c>
      <c r="K115" s="20">
        <v>4</v>
      </c>
      <c r="O115" s="35"/>
    </row>
    <row r="116" spans="1:15" s="1" customFormat="1" ht="29.25" thickTop="1" thickBot="1">
      <c r="A116" s="19" t="s">
        <v>75</v>
      </c>
      <c r="B116" s="20">
        <v>85</v>
      </c>
      <c r="C116" s="20">
        <v>21</v>
      </c>
      <c r="D116" s="20">
        <v>79</v>
      </c>
      <c r="E116" s="20">
        <v>17</v>
      </c>
      <c r="F116" s="20">
        <v>82</v>
      </c>
      <c r="G116" s="20">
        <v>17</v>
      </c>
      <c r="H116" s="20">
        <v>87</v>
      </c>
      <c r="I116" s="20">
        <v>26</v>
      </c>
      <c r="J116" s="20">
        <v>90</v>
      </c>
      <c r="K116" s="20">
        <v>27</v>
      </c>
      <c r="O116" s="35"/>
    </row>
    <row r="117" spans="1:15" s="1" customFormat="1" ht="29.25" thickTop="1" thickBot="1">
      <c r="A117" s="19" t="s">
        <v>54</v>
      </c>
      <c r="B117" s="20">
        <v>34</v>
      </c>
      <c r="C117" s="20">
        <v>9</v>
      </c>
      <c r="D117" s="20">
        <v>27</v>
      </c>
      <c r="E117" s="20">
        <v>13</v>
      </c>
      <c r="F117" s="20">
        <v>35</v>
      </c>
      <c r="G117" s="20">
        <v>17</v>
      </c>
      <c r="H117" s="20">
        <v>33</v>
      </c>
      <c r="I117" s="20">
        <v>19</v>
      </c>
      <c r="J117" s="20">
        <v>30</v>
      </c>
      <c r="K117" s="20">
        <v>16</v>
      </c>
      <c r="O117" s="35"/>
    </row>
    <row r="118" spans="1:15" s="1" customFormat="1" ht="29.25" thickTop="1" thickBot="1">
      <c r="A118" s="19" t="s">
        <v>55</v>
      </c>
      <c r="B118" s="20">
        <v>1</v>
      </c>
      <c r="C118" s="20">
        <v>1</v>
      </c>
      <c r="D118" s="20">
        <v>0</v>
      </c>
      <c r="E118" s="20">
        <v>0</v>
      </c>
      <c r="F118" s="20">
        <v>0</v>
      </c>
      <c r="G118" s="20">
        <v>0</v>
      </c>
      <c r="H118" s="20">
        <v>1</v>
      </c>
      <c r="I118" s="20">
        <v>1</v>
      </c>
      <c r="J118" s="20">
        <v>0</v>
      </c>
      <c r="K118" s="20">
        <v>0</v>
      </c>
      <c r="O118" s="35"/>
    </row>
    <row r="119" spans="1:15" s="1" customFormat="1" ht="29.25" thickTop="1" thickBot="1">
      <c r="A119" s="19" t="s">
        <v>93</v>
      </c>
      <c r="B119" s="20"/>
      <c r="C119" s="20"/>
      <c r="D119" s="20"/>
      <c r="E119" s="20"/>
      <c r="F119" s="20"/>
      <c r="G119" s="20"/>
      <c r="H119" s="20"/>
      <c r="I119" s="20"/>
      <c r="J119" s="20">
        <v>1</v>
      </c>
      <c r="K119" s="20">
        <v>1</v>
      </c>
      <c r="O119" s="35"/>
    </row>
    <row r="120" spans="1:15" s="1" customFormat="1" ht="29.25" thickTop="1" thickBot="1">
      <c r="A120" s="19" t="s">
        <v>57</v>
      </c>
      <c r="B120" s="20"/>
      <c r="C120" s="20"/>
      <c r="D120" s="20">
        <v>4</v>
      </c>
      <c r="E120" s="20">
        <v>2</v>
      </c>
      <c r="F120" s="20">
        <v>12</v>
      </c>
      <c r="G120" s="20">
        <v>4</v>
      </c>
      <c r="H120" s="20">
        <v>22</v>
      </c>
      <c r="I120" s="20">
        <v>4</v>
      </c>
      <c r="J120" s="20">
        <v>38</v>
      </c>
      <c r="K120" s="20">
        <v>7</v>
      </c>
      <c r="O120" s="35"/>
    </row>
    <row r="121" spans="1:15" s="1" customFormat="1" ht="29.25" thickTop="1" thickBot="1">
      <c r="A121" s="19" t="s">
        <v>51</v>
      </c>
      <c r="B121" s="20">
        <v>1654</v>
      </c>
      <c r="C121" s="20">
        <v>751</v>
      </c>
      <c r="D121" s="20">
        <v>1586</v>
      </c>
      <c r="E121" s="20">
        <v>749</v>
      </c>
      <c r="F121" s="20">
        <v>1577</v>
      </c>
      <c r="G121" s="20">
        <v>748</v>
      </c>
      <c r="H121" s="20">
        <v>1451</v>
      </c>
      <c r="I121" s="20">
        <v>734</v>
      </c>
      <c r="J121" s="20">
        <v>1394</v>
      </c>
      <c r="K121" s="20">
        <v>710</v>
      </c>
      <c r="O121" s="35"/>
    </row>
    <row r="122" spans="1:15" s="1" customFormat="1" ht="29.25" thickTop="1" thickBot="1">
      <c r="A122" s="19" t="s">
        <v>76</v>
      </c>
      <c r="B122" s="20">
        <v>156</v>
      </c>
      <c r="C122" s="20">
        <v>30</v>
      </c>
      <c r="D122" s="20">
        <v>231</v>
      </c>
      <c r="E122" s="20">
        <v>49</v>
      </c>
      <c r="F122" s="20">
        <v>317</v>
      </c>
      <c r="G122" s="20">
        <v>87</v>
      </c>
      <c r="H122" s="20">
        <v>424</v>
      </c>
      <c r="I122" s="20">
        <v>100</v>
      </c>
      <c r="J122" s="20">
        <v>461</v>
      </c>
      <c r="K122" s="20">
        <v>122</v>
      </c>
      <c r="O122" s="35"/>
    </row>
    <row r="123" spans="1:15" s="1" customFormat="1" ht="29.25" thickTop="1" thickBot="1">
      <c r="A123" s="19" t="s">
        <v>52</v>
      </c>
      <c r="B123" s="20">
        <v>351</v>
      </c>
      <c r="C123" s="20">
        <v>209.5</v>
      </c>
      <c r="D123" s="20">
        <v>325.5</v>
      </c>
      <c r="E123" s="20">
        <v>204.5</v>
      </c>
      <c r="F123" s="20">
        <v>175.5</v>
      </c>
      <c r="G123" s="20">
        <v>117.5</v>
      </c>
      <c r="H123" s="20">
        <v>64.5</v>
      </c>
      <c r="I123" s="20">
        <v>39.5</v>
      </c>
      <c r="J123" s="20">
        <v>0</v>
      </c>
      <c r="K123" s="20">
        <v>0</v>
      </c>
      <c r="O123" s="35"/>
    </row>
    <row r="124" spans="1:15" s="1" customFormat="1" ht="29.25" thickTop="1" thickBot="1">
      <c r="A124" s="19" t="s">
        <v>77</v>
      </c>
      <c r="B124" s="20">
        <v>239</v>
      </c>
      <c r="C124" s="20">
        <v>124</v>
      </c>
      <c r="D124" s="20">
        <v>261</v>
      </c>
      <c r="E124" s="20">
        <v>121</v>
      </c>
      <c r="F124" s="20">
        <v>247</v>
      </c>
      <c r="G124" s="20">
        <v>131</v>
      </c>
      <c r="H124" s="20">
        <v>236</v>
      </c>
      <c r="I124" s="20">
        <v>127</v>
      </c>
      <c r="J124" s="20">
        <v>233</v>
      </c>
      <c r="K124" s="20">
        <v>119</v>
      </c>
      <c r="O124" s="35"/>
    </row>
    <row r="125" spans="1:15" s="27" customFormat="1" ht="29.25" thickTop="1" thickBot="1">
      <c r="A125" s="19" t="s">
        <v>94</v>
      </c>
      <c r="B125" s="20">
        <v>14</v>
      </c>
      <c r="C125" s="20">
        <v>10</v>
      </c>
      <c r="D125" s="20">
        <v>9</v>
      </c>
      <c r="E125" s="20">
        <v>5</v>
      </c>
      <c r="F125" s="20">
        <v>2</v>
      </c>
      <c r="G125" s="20">
        <v>0</v>
      </c>
      <c r="H125" s="20">
        <v>3</v>
      </c>
      <c r="I125" s="20">
        <v>0</v>
      </c>
      <c r="J125" s="20">
        <v>23</v>
      </c>
      <c r="K125" s="20">
        <v>8</v>
      </c>
      <c r="O125" s="35"/>
    </row>
    <row r="126" spans="1:15" s="28" customFormat="1" ht="29.25" thickTop="1" thickBot="1">
      <c r="A126" s="19" t="s">
        <v>91</v>
      </c>
      <c r="B126" s="20">
        <v>7</v>
      </c>
      <c r="C126" s="20">
        <v>2</v>
      </c>
      <c r="D126" s="20">
        <v>6</v>
      </c>
      <c r="E126" s="20">
        <v>1</v>
      </c>
      <c r="F126" s="20">
        <v>25</v>
      </c>
      <c r="G126" s="20">
        <v>11</v>
      </c>
      <c r="H126" s="20">
        <v>22</v>
      </c>
      <c r="I126" s="20">
        <v>7</v>
      </c>
      <c r="J126" s="20">
        <v>5.5</v>
      </c>
      <c r="K126" s="20">
        <v>1.5</v>
      </c>
      <c r="O126" s="35"/>
    </row>
    <row r="127" spans="1:15" s="28" customFormat="1" ht="26.25" thickTop="1" thickBot="1">
      <c r="A127" s="26" t="s">
        <v>26</v>
      </c>
      <c r="B127" s="21">
        <f>SUM(B114:B126)</f>
        <v>2546</v>
      </c>
      <c r="C127" s="21">
        <f t="shared" ref="C127:K127" si="5">SUM(C114:C126)</f>
        <v>1158.5</v>
      </c>
      <c r="D127" s="21">
        <f t="shared" si="5"/>
        <v>2536.5</v>
      </c>
      <c r="E127" s="21">
        <f t="shared" si="5"/>
        <v>1163.5</v>
      </c>
      <c r="F127" s="21">
        <f t="shared" si="5"/>
        <v>2478.5</v>
      </c>
      <c r="G127" s="21">
        <f t="shared" si="5"/>
        <v>1134.5</v>
      </c>
      <c r="H127" s="21">
        <f t="shared" si="5"/>
        <v>2350.5</v>
      </c>
      <c r="I127" s="21">
        <f t="shared" si="5"/>
        <v>1060.5</v>
      </c>
      <c r="J127" s="21">
        <f t="shared" si="5"/>
        <v>2285.5</v>
      </c>
      <c r="K127" s="21">
        <f t="shared" si="5"/>
        <v>1015.5</v>
      </c>
      <c r="O127" s="35"/>
    </row>
    <row r="128" spans="1:15" ht="21" thickTop="1">
      <c r="A128" s="51" t="s">
        <v>92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</row>
    <row r="129" spans="1:11" ht="27.75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>
      <c r="A130" s="28"/>
      <c r="B130" s="28"/>
      <c r="C130" s="28"/>
      <c r="D130" s="28"/>
      <c r="E130" s="28"/>
      <c r="F130" s="28"/>
      <c r="G130" s="28"/>
      <c r="H130" s="30"/>
      <c r="I130" s="30"/>
      <c r="J130" s="30"/>
      <c r="K130" s="30"/>
    </row>
    <row r="131" spans="1:11">
      <c r="H131" s="28"/>
      <c r="I131" s="28"/>
      <c r="J131" s="28"/>
      <c r="K131" s="28"/>
    </row>
    <row r="145" spans="2:2" ht="33">
      <c r="B145" s="31"/>
    </row>
  </sheetData>
  <sheetProtection password="E053" sheet="1" objects="1" scenarios="1"/>
  <mergeCells count="55">
    <mergeCell ref="A1:K1"/>
    <mergeCell ref="F3:G3"/>
    <mergeCell ref="F4:G4"/>
    <mergeCell ref="B3:C3"/>
    <mergeCell ref="B4:C4"/>
    <mergeCell ref="D4:E4"/>
    <mergeCell ref="D3:E3"/>
    <mergeCell ref="H3:I3"/>
    <mergeCell ref="H4:I4"/>
    <mergeCell ref="J3:K3"/>
    <mergeCell ref="J4:K4"/>
    <mergeCell ref="A2:K2"/>
    <mergeCell ref="A6:K6"/>
    <mergeCell ref="A36:K36"/>
    <mergeCell ref="A52:K52"/>
    <mergeCell ref="A60:K60"/>
    <mergeCell ref="H7:I7"/>
    <mergeCell ref="H53:I53"/>
    <mergeCell ref="D53:E53"/>
    <mergeCell ref="H37:I37"/>
    <mergeCell ref="F53:G53"/>
    <mergeCell ref="J7:K7"/>
    <mergeCell ref="B7:C7"/>
    <mergeCell ref="D7:E7"/>
    <mergeCell ref="F7:G7"/>
    <mergeCell ref="J37:K37"/>
    <mergeCell ref="B37:C37"/>
    <mergeCell ref="D37:E37"/>
    <mergeCell ref="A128:K128"/>
    <mergeCell ref="H112:I112"/>
    <mergeCell ref="A90:K90"/>
    <mergeCell ref="A98:K98"/>
    <mergeCell ref="A111:K111"/>
    <mergeCell ref="B112:C112"/>
    <mergeCell ref="D112:E112"/>
    <mergeCell ref="J91:K91"/>
    <mergeCell ref="B91:C91"/>
    <mergeCell ref="D91:E91"/>
    <mergeCell ref="J99:K99"/>
    <mergeCell ref="B99:C99"/>
    <mergeCell ref="D99:E99"/>
    <mergeCell ref="J112:K112"/>
    <mergeCell ref="F112:G112"/>
    <mergeCell ref="H91:I91"/>
    <mergeCell ref="H99:I99"/>
    <mergeCell ref="F61:G61"/>
    <mergeCell ref="F91:G91"/>
    <mergeCell ref="F99:G99"/>
    <mergeCell ref="F37:G37"/>
    <mergeCell ref="J53:K53"/>
    <mergeCell ref="B53:C53"/>
    <mergeCell ref="J61:K61"/>
    <mergeCell ref="B61:C61"/>
    <mergeCell ref="D61:E61"/>
    <mergeCell ref="H61:I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&amp;L&amp;"Times New Roman,Italique"&amp;14Bureau des Etudes, de la Planification et de la Programmation&amp;C&amp;"Times New Roman,Normal"&amp;14&amp;P</oddFooter>
  </headerFooter>
  <rowBreaks count="4" manualBreakCount="4">
    <brk id="34" max="16383" man="1"/>
    <brk id="59" max="16383" man="1"/>
    <brk id="88" max="16383" man="1"/>
    <brk id="1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B.E.P.P</vt:lpstr>
      <vt:lpstr>B.E.P.P!Zone_d_impression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atarhouni</cp:lastModifiedBy>
  <cp:lastPrinted>2018-06-29T15:36:56Z</cp:lastPrinted>
  <dcterms:created xsi:type="dcterms:W3CDTF">2014-11-19T14:58:02Z</dcterms:created>
  <dcterms:modified xsi:type="dcterms:W3CDTF">2019-02-08T10:58:42Z</dcterms:modified>
</cp:coreProperties>
</file>