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95" windowWidth="15480" windowHeight="11250"/>
  </bookViews>
  <sheets>
    <sheet name="B.E.P.P" sheetId="1" r:id="rId1"/>
  </sheets>
  <definedNames>
    <definedName name="_xlnm.Print_Area" localSheetId="0">B.E.P.P!$A$1:$K$128</definedName>
  </definedNames>
  <calcPr calcId="124519"/>
</workbook>
</file>

<file path=xl/calcChain.xml><?xml version="1.0" encoding="utf-8"?>
<calcChain xmlns="http://schemas.openxmlformats.org/spreadsheetml/2006/main">
  <c r="K127" i="1"/>
  <c r="J127"/>
  <c r="I127"/>
  <c r="G127"/>
  <c r="F127"/>
  <c r="E127"/>
  <c r="D127"/>
  <c r="C127"/>
  <c r="B127"/>
  <c r="J110"/>
  <c r="K110"/>
  <c r="J90"/>
  <c r="K90"/>
  <c r="J78"/>
  <c r="K78"/>
  <c r="J58"/>
  <c r="K58"/>
  <c r="J45"/>
  <c r="K45"/>
  <c r="J25"/>
  <c r="K25"/>
  <c r="I110" l="1"/>
  <c r="H110"/>
  <c r="I90"/>
  <c r="H90"/>
  <c r="I78"/>
  <c r="H78"/>
  <c r="I58"/>
  <c r="H58"/>
  <c r="I45"/>
  <c r="H45"/>
  <c r="H25"/>
  <c r="I25"/>
  <c r="B110" l="1"/>
  <c r="C110"/>
  <c r="D110"/>
  <c r="E110"/>
  <c r="G110" l="1"/>
  <c r="F110"/>
  <c r="G90"/>
  <c r="F90"/>
  <c r="G78"/>
  <c r="F78"/>
  <c r="G58" l="1"/>
  <c r="F58"/>
  <c r="G45"/>
  <c r="F45"/>
  <c r="G25"/>
  <c r="F25"/>
  <c r="B58"/>
  <c r="C58"/>
  <c r="D58"/>
  <c r="E58"/>
  <c r="B45"/>
  <c r="C45"/>
  <c r="D45"/>
  <c r="E45"/>
  <c r="B25"/>
  <c r="C25"/>
  <c r="D25"/>
  <c r="E25"/>
  <c r="E90" l="1"/>
  <c r="D90"/>
  <c r="C90"/>
  <c r="B90"/>
  <c r="E78"/>
  <c r="D78"/>
  <c r="C78"/>
  <c r="B78"/>
</calcChain>
</file>

<file path=xl/sharedStrings.xml><?xml version="1.0" encoding="utf-8"?>
<sst xmlns="http://schemas.openxmlformats.org/spreadsheetml/2006/main" count="231" uniqueCount="94">
  <si>
    <t>Université de Monastir</t>
  </si>
  <si>
    <t>1-Evolution du nombre des établissements</t>
  </si>
  <si>
    <t>Année universitaire</t>
  </si>
  <si>
    <t>Nombre des établissements</t>
  </si>
  <si>
    <t>2-Evolution du nombre des étudiants par établissement.</t>
  </si>
  <si>
    <t>Etablissement</t>
  </si>
  <si>
    <t>total étudiants</t>
  </si>
  <si>
    <t>Ecole Supérieure des Sciences et Techniques de la Santé de Monastir</t>
  </si>
  <si>
    <t>Ecole Nationale d'Ingénieurs de Monastir</t>
  </si>
  <si>
    <t>Institut Supérieur d'Informatique de Mahdia</t>
  </si>
  <si>
    <t>Institut Supérieur d'Informatique et de Mathématiques de Monastir</t>
  </si>
  <si>
    <t>Institut Supérieur de Biotechnologie de Monastir</t>
  </si>
  <si>
    <t>Institut Supérieur des Etudes Appliquées en Humanités de Mahdia</t>
  </si>
  <si>
    <t>Institut supérieur des sciences appliquées et de technologie de Mahdia</t>
  </si>
  <si>
    <t>Institut Supérieur des Langues Appliquées  de Moknine</t>
  </si>
  <si>
    <t>Institut supérieur des Arts et Métiers de Mahdia</t>
  </si>
  <si>
    <t>Institut Supérieur des Métiers de la Mode de Monastir</t>
  </si>
  <si>
    <t>Faculté de Pharmacie de Monastir</t>
  </si>
  <si>
    <t>Faculté de Médecine de Monastir</t>
  </si>
  <si>
    <t>Faculté des Sciences Economiques et de Gestion de Mahdia</t>
  </si>
  <si>
    <t>Faculté des Sciences de Monastir</t>
  </si>
  <si>
    <t>Faculté de Médecine Dentaire de Monastir</t>
  </si>
  <si>
    <t>Total</t>
  </si>
  <si>
    <t>Lettres</t>
  </si>
  <si>
    <t>Affaires Commerciales et Administratives</t>
  </si>
  <si>
    <t>Services aux particuliers</t>
  </si>
  <si>
    <t>Mathématiques et statistiques</t>
  </si>
  <si>
    <t>Santé</t>
  </si>
  <si>
    <t>Industrie de transformation et de traitement</t>
  </si>
  <si>
    <t>Sciences sociales et du comportement</t>
  </si>
  <si>
    <t>Sciences de la vie</t>
  </si>
  <si>
    <t>Sciences physiques</t>
  </si>
  <si>
    <t>Arts</t>
  </si>
  <si>
    <t>Ingénierie et techniques apparentées</t>
  </si>
  <si>
    <t>4- Evolution du nombre des étudiants par type de diplôme.</t>
  </si>
  <si>
    <t>Type de diplôme</t>
  </si>
  <si>
    <t>Licence fondamentale</t>
  </si>
  <si>
    <t>Mastère de recherche</t>
  </si>
  <si>
    <t>Doctorat</t>
  </si>
  <si>
    <t>5- evolution du nombre des diplomés par établissement.</t>
  </si>
  <si>
    <t>total diplomés</t>
  </si>
  <si>
    <t>6-  Evolution du nombre des diplomés par type de diplôme.</t>
  </si>
  <si>
    <t>Doctorat en Mledecine et en Pharmacie</t>
  </si>
  <si>
    <t>Mastère professionnel</t>
  </si>
  <si>
    <t>Mathématiques  et statistiques</t>
  </si>
  <si>
    <t>Sciences  informatiques et multimedia</t>
  </si>
  <si>
    <t>Sciences  de la vie</t>
  </si>
  <si>
    <t>Agriculture sylviculture et halieutique</t>
  </si>
  <si>
    <t>8- Evolution du nombre des enseignants par grade</t>
  </si>
  <si>
    <t>Grade</t>
  </si>
  <si>
    <t>total enseignants</t>
  </si>
  <si>
    <t>Professeur</t>
  </si>
  <si>
    <t>2013-2014</t>
  </si>
  <si>
    <t>Protection de l'environnement</t>
  </si>
  <si>
    <t>Assistants permenants</t>
  </si>
  <si>
    <t>Assistants contractuels</t>
  </si>
  <si>
    <t>2014-2015</t>
  </si>
  <si>
    <t>Faculté de médecine dentaire</t>
  </si>
  <si>
    <t>Faculté de pharmacie de Monastir</t>
  </si>
  <si>
    <t>Faculté des Sciences Economique et de Gestion de Mahdia</t>
  </si>
  <si>
    <t>Institut Préparatoire aux Etudes d'Ingénieur à Monastir</t>
  </si>
  <si>
    <t>Institut Supérieur des Arts et Métiers de Mahdia</t>
  </si>
  <si>
    <t>Institut Supérieur des Études Appliquées en Humanités de Mahdia</t>
  </si>
  <si>
    <t>Institut Supérieur des langues appliquées à Mokenine</t>
  </si>
  <si>
    <t>Institut Supérieur des Métiers de mode de Monastir</t>
  </si>
  <si>
    <t>Institut Supérieur des Sciences Appliquées et de Technologie de Mahdia</t>
  </si>
  <si>
    <t>Institut supérieur d'informatioque de Mahdia</t>
  </si>
  <si>
    <t>dont femmes</t>
  </si>
  <si>
    <t>Affaires commerciales et administratives</t>
  </si>
  <si>
    <t>Sciences  informatique et multimédia</t>
  </si>
  <si>
    <t>Protection de l’environnement</t>
  </si>
  <si>
    <t>Cycle préparatoire</t>
  </si>
  <si>
    <t>Diplôme national d'ingénieur</t>
  </si>
  <si>
    <t>Docteur en médecine et en pharmacie</t>
  </si>
  <si>
    <t>2015-2016</t>
  </si>
  <si>
    <t>Maître  de Conférences</t>
  </si>
  <si>
    <t>Maître assistant</t>
  </si>
  <si>
    <t>Cadre hospitalo-universitaire</t>
  </si>
  <si>
    <t>Cadre technologue</t>
  </si>
  <si>
    <t>Cadre PES</t>
  </si>
  <si>
    <t>Domaine d'études</t>
  </si>
  <si>
    <t>7-  Evolution du nombre des diplomés par domaine d'études (CITE)</t>
  </si>
  <si>
    <t xml:space="preserve">Licence appliquée </t>
  </si>
  <si>
    <t>3- Evolution du nombre des étudiants par domaine d'études (CITE)</t>
  </si>
  <si>
    <t>Autres grades*</t>
  </si>
  <si>
    <t>Autres grades*: Experts, Artisans, ingénieurs…</t>
  </si>
  <si>
    <t>2016-2017</t>
  </si>
  <si>
    <t>Formation des formateurs et Sciences de l'éducation</t>
  </si>
  <si>
    <t>Cyle d'ingénieur</t>
  </si>
  <si>
    <t>2017-2018</t>
  </si>
  <si>
    <t xml:space="preserve">Etrangers </t>
  </si>
  <si>
    <t xml:space="preserve">Contractuel Docteur </t>
  </si>
  <si>
    <t xml:space="preserve">Contractuel Inscrit en Doctorat </t>
  </si>
  <si>
    <t>2012-2013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</si>
</sst>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sz val="26"/>
      <color rgb="FFFF0000"/>
      <name val="Traditional Arabic"/>
      <family val="1"/>
    </font>
    <font>
      <b/>
      <sz val="20"/>
      <color rgb="FF000000"/>
      <name val="Traditional Arabic"/>
      <family val="1"/>
    </font>
    <font>
      <b/>
      <sz val="16"/>
      <color rgb="FF000000"/>
      <name val="Traditional Arabic"/>
      <family val="1"/>
    </font>
    <font>
      <sz val="11"/>
      <color theme="1"/>
      <name val="Traditional Arabic"/>
      <family val="1"/>
    </font>
    <font>
      <b/>
      <sz val="14"/>
      <color rgb="FF000000"/>
      <name val="Traditional Arabic"/>
      <family val="1"/>
    </font>
    <font>
      <sz val="11"/>
      <name val="Arial"/>
      <family val="2"/>
    </font>
    <font>
      <sz val="16"/>
      <color theme="1"/>
      <name val="Traditional Arabic"/>
      <family val="1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rgb="FF000000"/>
      <name val="Traditional Arabic"/>
      <family val="1"/>
    </font>
    <font>
      <i/>
      <sz val="10"/>
      <color rgb="FF000000"/>
      <name val="Traditional Arabic"/>
      <family val="1"/>
    </font>
    <font>
      <sz val="12"/>
      <color theme="1"/>
      <name val="Traditional Arabic"/>
      <family val="1"/>
    </font>
    <font>
      <i/>
      <sz val="10"/>
      <color theme="1"/>
      <name val="Traditional Arabic"/>
      <family val="1"/>
    </font>
    <font>
      <sz val="14"/>
      <color rgb="FF000000"/>
      <name val="Traditional Arabic"/>
      <family val="1"/>
    </font>
    <font>
      <sz val="14"/>
      <color theme="1"/>
      <name val="Traditional Arabic"/>
      <family val="1"/>
    </font>
    <font>
      <sz val="16"/>
      <color rgb="FF000000"/>
      <name val="Traditional Arabic"/>
      <family val="1"/>
    </font>
    <font>
      <sz val="16"/>
      <color rgb="FFFF0000"/>
      <name val="Traditional Arabic"/>
      <family val="1"/>
    </font>
  </fonts>
  <fills count="7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right" vertical="center" readingOrder="2"/>
    </xf>
    <xf numFmtId="0" fontId="11" fillId="0" borderId="0" xfId="0" applyFont="1" applyBorder="1" applyAlignment="1">
      <alignment horizontal="left" vertical="center" readingOrder="2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left" vertical="center"/>
    </xf>
    <xf numFmtId="0" fontId="14" fillId="4" borderId="1" xfId="0" applyFont="1" applyFill="1" applyBorder="1" applyAlignment="1">
      <alignment horizontal="center" vertical="center" wrapText="1"/>
    </xf>
    <xf numFmtId="1" fontId="14" fillId="5" borderId="1" xfId="0" applyNumberFormat="1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1" fontId="5" fillId="5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right" vertical="center" wrapText="1"/>
    </xf>
    <xf numFmtId="0" fontId="9" fillId="6" borderId="1" xfId="0" applyFont="1" applyFill="1" applyBorder="1" applyAlignment="1">
      <alignment vertical="center" wrapText="1"/>
    </xf>
    <xf numFmtId="0" fontId="9" fillId="6" borderId="1" xfId="0" applyFont="1" applyFill="1" applyBorder="1" applyAlignment="1">
      <alignment vertical="center"/>
    </xf>
    <xf numFmtId="0" fontId="16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vertical="center" wrapText="1"/>
    </xf>
    <xf numFmtId="0" fontId="12" fillId="6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left" vertical="center"/>
    </xf>
    <xf numFmtId="0" fontId="9" fillId="6" borderId="3" xfId="0" applyFont="1" applyFill="1" applyBorder="1" applyAlignment="1">
      <alignment vertical="center" wrapText="1"/>
    </xf>
    <xf numFmtId="0" fontId="9" fillId="6" borderId="3" xfId="0" applyFont="1" applyFill="1" applyBorder="1" applyAlignment="1">
      <alignment vertical="center"/>
    </xf>
    <xf numFmtId="0" fontId="6" fillId="6" borderId="3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horizontal="right" vertical="center"/>
    </xf>
    <xf numFmtId="0" fontId="10" fillId="3" borderId="3" xfId="0" applyFont="1" applyFill="1" applyBorder="1" applyAlignment="1">
      <alignment horizontal="left" vertical="center"/>
    </xf>
    <xf numFmtId="0" fontId="12" fillId="6" borderId="3" xfId="0" applyFont="1" applyFill="1" applyBorder="1" applyAlignment="1">
      <alignment horizontal="left" vertical="center"/>
    </xf>
    <xf numFmtId="0" fontId="14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" fontId="14" fillId="5" borderId="5" xfId="0" applyNumberFormat="1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" fontId="5" fillId="5" borderId="5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readingOrder="1"/>
    </xf>
    <xf numFmtId="0" fontId="14" fillId="5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91</xdr:row>
      <xdr:rowOff>409575</xdr:rowOff>
    </xdr:from>
    <xdr:to>
      <xdr:col>1</xdr:col>
      <xdr:colOff>0</xdr:colOff>
      <xdr:row>94</xdr:row>
      <xdr:rowOff>2</xdr:rowOff>
    </xdr:to>
    <xdr:cxnSp macro="">
      <xdr:nvCxnSpPr>
        <xdr:cNvPr id="2" name="Connecteur droit 1"/>
        <xdr:cNvCxnSpPr/>
      </xdr:nvCxnSpPr>
      <xdr:spPr>
        <a:xfrm rot="10800000">
          <a:off x="0" y="35061525"/>
          <a:ext cx="3105152" cy="95250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</xdr:colOff>
      <xdr:row>26</xdr:row>
      <xdr:rowOff>390527</xdr:rowOff>
    </xdr:from>
    <xdr:to>
      <xdr:col>1</xdr:col>
      <xdr:colOff>0</xdr:colOff>
      <xdr:row>29</xdr:row>
      <xdr:rowOff>9525</xdr:rowOff>
    </xdr:to>
    <xdr:cxnSp macro="">
      <xdr:nvCxnSpPr>
        <xdr:cNvPr id="3" name="Connecteur droit 2"/>
        <xdr:cNvCxnSpPr/>
      </xdr:nvCxnSpPr>
      <xdr:spPr>
        <a:xfrm rot="10800000">
          <a:off x="1" y="10115552"/>
          <a:ext cx="3067049" cy="97154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123824</xdr:colOff>
      <xdr:row>6</xdr:row>
      <xdr:rowOff>25400</xdr:rowOff>
    </xdr:from>
    <xdr:to>
      <xdr:col>0</xdr:col>
      <xdr:colOff>2647950</xdr:colOff>
      <xdr:row>8</xdr:row>
      <xdr:rowOff>9525</xdr:rowOff>
    </xdr:to>
    <xdr:cxnSp macro="">
      <xdr:nvCxnSpPr>
        <xdr:cNvPr id="4" name="Connecteur droit 3"/>
        <xdr:cNvCxnSpPr/>
      </xdr:nvCxnSpPr>
      <xdr:spPr>
        <a:xfrm>
          <a:off x="123824" y="2349500"/>
          <a:ext cx="2524126" cy="1050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47</xdr:row>
      <xdr:rowOff>15875</xdr:rowOff>
    </xdr:from>
    <xdr:to>
      <xdr:col>1</xdr:col>
      <xdr:colOff>0</xdr:colOff>
      <xdr:row>49</xdr:row>
      <xdr:rowOff>0</xdr:rowOff>
    </xdr:to>
    <xdr:cxnSp macro="">
      <xdr:nvCxnSpPr>
        <xdr:cNvPr id="9" name="Connecteur droit 8"/>
        <xdr:cNvCxnSpPr/>
      </xdr:nvCxnSpPr>
      <xdr:spPr>
        <a:xfrm>
          <a:off x="47624" y="16694150"/>
          <a:ext cx="3006726" cy="9175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47</xdr:row>
      <xdr:rowOff>15875</xdr:rowOff>
    </xdr:from>
    <xdr:to>
      <xdr:col>1</xdr:col>
      <xdr:colOff>0</xdr:colOff>
      <xdr:row>49</xdr:row>
      <xdr:rowOff>0</xdr:rowOff>
    </xdr:to>
    <xdr:cxnSp macro="">
      <xdr:nvCxnSpPr>
        <xdr:cNvPr id="10" name="Connecteur droit 9"/>
        <xdr:cNvCxnSpPr/>
      </xdr:nvCxnSpPr>
      <xdr:spPr>
        <a:xfrm>
          <a:off x="47624" y="16694150"/>
          <a:ext cx="3006726" cy="9175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47</xdr:row>
      <xdr:rowOff>15875</xdr:rowOff>
    </xdr:from>
    <xdr:to>
      <xdr:col>1</xdr:col>
      <xdr:colOff>0</xdr:colOff>
      <xdr:row>49</xdr:row>
      <xdr:rowOff>0</xdr:rowOff>
    </xdr:to>
    <xdr:cxnSp macro="">
      <xdr:nvCxnSpPr>
        <xdr:cNvPr id="11" name="Connecteur droit 10"/>
        <xdr:cNvCxnSpPr/>
      </xdr:nvCxnSpPr>
      <xdr:spPr>
        <a:xfrm>
          <a:off x="47624" y="16694150"/>
          <a:ext cx="3006726" cy="9175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47</xdr:row>
      <xdr:rowOff>15875</xdr:rowOff>
    </xdr:from>
    <xdr:to>
      <xdr:col>1</xdr:col>
      <xdr:colOff>0</xdr:colOff>
      <xdr:row>49</xdr:row>
      <xdr:rowOff>0</xdr:rowOff>
    </xdr:to>
    <xdr:cxnSp macro="">
      <xdr:nvCxnSpPr>
        <xdr:cNvPr id="12" name="Connecteur droit 11"/>
        <xdr:cNvCxnSpPr/>
      </xdr:nvCxnSpPr>
      <xdr:spPr>
        <a:xfrm>
          <a:off x="47624" y="16694150"/>
          <a:ext cx="3006726" cy="9175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47</xdr:row>
      <xdr:rowOff>15875</xdr:rowOff>
    </xdr:from>
    <xdr:to>
      <xdr:col>1</xdr:col>
      <xdr:colOff>0</xdr:colOff>
      <xdr:row>49</xdr:row>
      <xdr:rowOff>0</xdr:rowOff>
    </xdr:to>
    <xdr:cxnSp macro="">
      <xdr:nvCxnSpPr>
        <xdr:cNvPr id="13" name="Connecteur droit 12"/>
        <xdr:cNvCxnSpPr/>
      </xdr:nvCxnSpPr>
      <xdr:spPr>
        <a:xfrm>
          <a:off x="47624" y="16694150"/>
          <a:ext cx="3006726" cy="9175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47</xdr:row>
      <xdr:rowOff>15875</xdr:rowOff>
    </xdr:from>
    <xdr:to>
      <xdr:col>1</xdr:col>
      <xdr:colOff>0</xdr:colOff>
      <xdr:row>49</xdr:row>
      <xdr:rowOff>0</xdr:rowOff>
    </xdr:to>
    <xdr:cxnSp macro="">
      <xdr:nvCxnSpPr>
        <xdr:cNvPr id="14" name="Connecteur droit 13"/>
        <xdr:cNvCxnSpPr/>
      </xdr:nvCxnSpPr>
      <xdr:spPr>
        <a:xfrm>
          <a:off x="47624" y="16694150"/>
          <a:ext cx="3006726" cy="9175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47</xdr:row>
      <xdr:rowOff>15875</xdr:rowOff>
    </xdr:from>
    <xdr:to>
      <xdr:col>1</xdr:col>
      <xdr:colOff>0</xdr:colOff>
      <xdr:row>49</xdr:row>
      <xdr:rowOff>0</xdr:rowOff>
    </xdr:to>
    <xdr:cxnSp macro="">
      <xdr:nvCxnSpPr>
        <xdr:cNvPr id="15" name="Connecteur droit 14"/>
        <xdr:cNvCxnSpPr/>
      </xdr:nvCxnSpPr>
      <xdr:spPr>
        <a:xfrm>
          <a:off x="47624" y="16694150"/>
          <a:ext cx="3006726" cy="9175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47</xdr:row>
      <xdr:rowOff>15875</xdr:rowOff>
    </xdr:from>
    <xdr:to>
      <xdr:col>1</xdr:col>
      <xdr:colOff>0</xdr:colOff>
      <xdr:row>49</xdr:row>
      <xdr:rowOff>0</xdr:rowOff>
    </xdr:to>
    <xdr:cxnSp macro="">
      <xdr:nvCxnSpPr>
        <xdr:cNvPr id="16" name="Connecteur droit 15"/>
        <xdr:cNvCxnSpPr/>
      </xdr:nvCxnSpPr>
      <xdr:spPr>
        <a:xfrm>
          <a:off x="47624" y="16694150"/>
          <a:ext cx="3006726" cy="9175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47</xdr:row>
      <xdr:rowOff>15875</xdr:rowOff>
    </xdr:from>
    <xdr:to>
      <xdr:col>1</xdr:col>
      <xdr:colOff>0</xdr:colOff>
      <xdr:row>49</xdr:row>
      <xdr:rowOff>0</xdr:rowOff>
    </xdr:to>
    <xdr:cxnSp macro="">
      <xdr:nvCxnSpPr>
        <xdr:cNvPr id="17" name="Connecteur droit 16"/>
        <xdr:cNvCxnSpPr/>
      </xdr:nvCxnSpPr>
      <xdr:spPr>
        <a:xfrm>
          <a:off x="47624" y="16694150"/>
          <a:ext cx="3006726" cy="9175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47</xdr:row>
      <xdr:rowOff>15875</xdr:rowOff>
    </xdr:from>
    <xdr:to>
      <xdr:col>1</xdr:col>
      <xdr:colOff>0</xdr:colOff>
      <xdr:row>49</xdr:row>
      <xdr:rowOff>0</xdr:rowOff>
    </xdr:to>
    <xdr:cxnSp macro="">
      <xdr:nvCxnSpPr>
        <xdr:cNvPr id="18" name="Connecteur droit 17"/>
        <xdr:cNvCxnSpPr/>
      </xdr:nvCxnSpPr>
      <xdr:spPr>
        <a:xfrm>
          <a:off x="47624" y="16694150"/>
          <a:ext cx="3006726" cy="9175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47</xdr:row>
      <xdr:rowOff>15875</xdr:rowOff>
    </xdr:from>
    <xdr:to>
      <xdr:col>1</xdr:col>
      <xdr:colOff>0</xdr:colOff>
      <xdr:row>49</xdr:row>
      <xdr:rowOff>0</xdr:rowOff>
    </xdr:to>
    <xdr:cxnSp macro="">
      <xdr:nvCxnSpPr>
        <xdr:cNvPr id="19" name="Connecteur droit 18"/>
        <xdr:cNvCxnSpPr/>
      </xdr:nvCxnSpPr>
      <xdr:spPr>
        <a:xfrm>
          <a:off x="47624" y="16694150"/>
          <a:ext cx="3006726" cy="9175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60</xdr:row>
      <xdr:rowOff>15875</xdr:rowOff>
    </xdr:from>
    <xdr:to>
      <xdr:col>1</xdr:col>
      <xdr:colOff>0</xdr:colOff>
      <xdr:row>62</xdr:row>
      <xdr:rowOff>0</xdr:rowOff>
    </xdr:to>
    <xdr:cxnSp macro="">
      <xdr:nvCxnSpPr>
        <xdr:cNvPr id="20" name="Connecteur droit 19"/>
        <xdr:cNvCxnSpPr/>
      </xdr:nvCxnSpPr>
      <xdr:spPr>
        <a:xfrm>
          <a:off x="47624" y="22237700"/>
          <a:ext cx="3006726" cy="8890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80</xdr:row>
      <xdr:rowOff>15875</xdr:rowOff>
    </xdr:from>
    <xdr:to>
      <xdr:col>1</xdr:col>
      <xdr:colOff>0</xdr:colOff>
      <xdr:row>82</xdr:row>
      <xdr:rowOff>0</xdr:rowOff>
    </xdr:to>
    <xdr:cxnSp macro="">
      <xdr:nvCxnSpPr>
        <xdr:cNvPr id="21" name="Connecteur droit 20"/>
        <xdr:cNvCxnSpPr/>
      </xdr:nvCxnSpPr>
      <xdr:spPr>
        <a:xfrm>
          <a:off x="47624" y="29533850"/>
          <a:ext cx="3006726" cy="993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80</xdr:row>
      <xdr:rowOff>15875</xdr:rowOff>
    </xdr:from>
    <xdr:to>
      <xdr:col>1</xdr:col>
      <xdr:colOff>0</xdr:colOff>
      <xdr:row>82</xdr:row>
      <xdr:rowOff>0</xdr:rowOff>
    </xdr:to>
    <xdr:cxnSp macro="">
      <xdr:nvCxnSpPr>
        <xdr:cNvPr id="22" name="Connecteur droit 21"/>
        <xdr:cNvCxnSpPr/>
      </xdr:nvCxnSpPr>
      <xdr:spPr>
        <a:xfrm>
          <a:off x="47624" y="29533850"/>
          <a:ext cx="3006726" cy="993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112</xdr:row>
      <xdr:rowOff>15875</xdr:rowOff>
    </xdr:from>
    <xdr:to>
      <xdr:col>1</xdr:col>
      <xdr:colOff>0</xdr:colOff>
      <xdr:row>114</xdr:row>
      <xdr:rowOff>0</xdr:rowOff>
    </xdr:to>
    <xdr:cxnSp macro="">
      <xdr:nvCxnSpPr>
        <xdr:cNvPr id="23" name="Connecteur droit 22"/>
        <xdr:cNvCxnSpPr/>
      </xdr:nvCxnSpPr>
      <xdr:spPr>
        <a:xfrm>
          <a:off x="47624" y="41630600"/>
          <a:ext cx="3006726" cy="8890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295275</xdr:colOff>
      <xdr:row>48</xdr:row>
      <xdr:rowOff>95250</xdr:rowOff>
    </xdr:from>
    <xdr:to>
      <xdr:col>0</xdr:col>
      <xdr:colOff>1914525</xdr:colOff>
      <xdr:row>50</xdr:row>
      <xdr:rowOff>0</xdr:rowOff>
    </xdr:to>
    <xdr:sp macro="" textlink="">
      <xdr:nvSpPr>
        <xdr:cNvPr id="25" name="ZoneTexte 24"/>
        <xdr:cNvSpPr txBox="1"/>
      </xdr:nvSpPr>
      <xdr:spPr>
        <a:xfrm flipV="1">
          <a:off x="295275" y="17087850"/>
          <a:ext cx="1619250" cy="876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endParaRPr lang="fr-FR" sz="14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447675</xdr:colOff>
      <xdr:row>82</xdr:row>
      <xdr:rowOff>249554</xdr:rowOff>
    </xdr:from>
    <xdr:to>
      <xdr:col>0</xdr:col>
      <xdr:colOff>2171700</xdr:colOff>
      <xdr:row>82</xdr:row>
      <xdr:rowOff>295273</xdr:rowOff>
    </xdr:to>
    <xdr:sp macro="" textlink="">
      <xdr:nvSpPr>
        <xdr:cNvPr id="26" name="ZoneTexte 25"/>
        <xdr:cNvSpPr txBox="1"/>
      </xdr:nvSpPr>
      <xdr:spPr>
        <a:xfrm flipV="1">
          <a:off x="447675" y="30777179"/>
          <a:ext cx="1724025" cy="457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endParaRPr lang="fr-FR" sz="14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134"/>
  <sheetViews>
    <sheetView showGridLines="0" tabSelected="1" topLeftCell="A112" zoomScale="84" zoomScaleNormal="84" zoomScaleSheetLayoutView="80" zoomScalePageLayoutView="80" workbookViewId="0">
      <selection activeCell="K115" sqref="K115:K126"/>
    </sheetView>
  </sheetViews>
  <sheetFormatPr baseColWidth="10" defaultRowHeight="25.5"/>
  <cols>
    <col min="1" max="1" width="42.140625" style="4" customWidth="1"/>
    <col min="2" max="2" width="13.140625" style="11" customWidth="1"/>
    <col min="3" max="3" width="14" style="11" customWidth="1"/>
    <col min="4" max="4" width="13.7109375" style="11" customWidth="1"/>
    <col min="5" max="5" width="13.140625" style="11" customWidth="1"/>
    <col min="6" max="6" width="13.42578125" style="11" customWidth="1"/>
    <col min="7" max="7" width="12.7109375" style="11" customWidth="1"/>
    <col min="8" max="8" width="13.42578125" style="11" customWidth="1"/>
    <col min="9" max="9" width="10.85546875" style="11" customWidth="1"/>
    <col min="10" max="10" width="13" style="11" customWidth="1"/>
    <col min="11" max="11" width="13.28515625" style="11" customWidth="1"/>
    <col min="12" max="16384" width="11.42578125" style="4"/>
  </cols>
  <sheetData>
    <row r="1" spans="1:12" ht="42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2" ht="33.75" thickBot="1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2" s="5" customFormat="1" ht="26.25" thickTop="1" thickBot="1">
      <c r="A3" s="13" t="s">
        <v>2</v>
      </c>
      <c r="B3" s="46" t="s">
        <v>52</v>
      </c>
      <c r="C3" s="46"/>
      <c r="D3" s="46" t="s">
        <v>56</v>
      </c>
      <c r="E3" s="46"/>
      <c r="F3" s="46" t="s">
        <v>74</v>
      </c>
      <c r="G3" s="46"/>
      <c r="H3" s="46" t="s">
        <v>86</v>
      </c>
      <c r="I3" s="46"/>
      <c r="J3" s="46" t="s">
        <v>89</v>
      </c>
      <c r="K3" s="46"/>
    </row>
    <row r="4" spans="1:12" s="5" customFormat="1" ht="27" thickTop="1" thickBot="1">
      <c r="A4" s="14" t="s">
        <v>3</v>
      </c>
      <c r="B4" s="49">
        <v>16</v>
      </c>
      <c r="C4" s="49"/>
      <c r="D4" s="49">
        <v>16</v>
      </c>
      <c r="E4" s="49"/>
      <c r="F4" s="49">
        <v>16</v>
      </c>
      <c r="G4" s="49"/>
      <c r="H4" s="49">
        <v>16</v>
      </c>
      <c r="I4" s="49"/>
      <c r="J4" s="49">
        <v>16</v>
      </c>
      <c r="K4" s="49"/>
    </row>
    <row r="5" spans="1:12" s="5" customFormat="1" ht="26.25" thickTop="1">
      <c r="B5" s="2"/>
      <c r="C5" s="2"/>
      <c r="D5" s="2"/>
      <c r="E5" s="2"/>
      <c r="F5" s="2"/>
      <c r="G5" s="2"/>
      <c r="H5" s="2"/>
      <c r="I5" s="2"/>
      <c r="J5" s="2"/>
      <c r="K5" s="2"/>
    </row>
    <row r="6" spans="1:12" s="5" customFormat="1" ht="33.75" thickBot="1">
      <c r="A6" s="48" t="s">
        <v>4</v>
      </c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2" s="5" customFormat="1" ht="26.25" thickTop="1" thickBot="1">
      <c r="A7" s="29" t="s">
        <v>2</v>
      </c>
      <c r="B7" s="46" t="s">
        <v>52</v>
      </c>
      <c r="C7" s="46"/>
      <c r="D7" s="46" t="s">
        <v>56</v>
      </c>
      <c r="E7" s="46"/>
      <c r="F7" s="46" t="s">
        <v>74</v>
      </c>
      <c r="G7" s="46"/>
      <c r="H7" s="46" t="s">
        <v>86</v>
      </c>
      <c r="I7" s="46"/>
      <c r="J7" s="46" t="s">
        <v>89</v>
      </c>
      <c r="K7" s="46"/>
    </row>
    <row r="8" spans="1:12" s="5" customFormat="1" ht="61.5" customHeight="1" thickTop="1" thickBot="1">
      <c r="A8" s="30" t="s">
        <v>5</v>
      </c>
      <c r="B8" s="15" t="s">
        <v>6</v>
      </c>
      <c r="C8" s="15" t="s">
        <v>67</v>
      </c>
      <c r="D8" s="15" t="s">
        <v>6</v>
      </c>
      <c r="E8" s="15" t="s">
        <v>67</v>
      </c>
      <c r="F8" s="15" t="s">
        <v>6</v>
      </c>
      <c r="G8" s="15" t="s">
        <v>67</v>
      </c>
      <c r="H8" s="15" t="s">
        <v>6</v>
      </c>
      <c r="I8" s="15" t="s">
        <v>67</v>
      </c>
      <c r="J8" s="15" t="s">
        <v>6</v>
      </c>
      <c r="K8" s="15" t="s">
        <v>67</v>
      </c>
    </row>
    <row r="9" spans="1:12" s="5" customFormat="1" ht="29.25" thickTop="1" thickBot="1">
      <c r="A9" s="28" t="s">
        <v>8</v>
      </c>
      <c r="B9" s="37">
        <v>1737</v>
      </c>
      <c r="C9" s="37">
        <v>876</v>
      </c>
      <c r="D9" s="37">
        <v>1648</v>
      </c>
      <c r="E9" s="37">
        <v>837</v>
      </c>
      <c r="F9" s="16">
        <v>1596</v>
      </c>
      <c r="G9" s="16">
        <v>831</v>
      </c>
      <c r="H9" s="16">
        <v>1374</v>
      </c>
      <c r="I9" s="16">
        <v>713</v>
      </c>
      <c r="J9" s="16">
        <v>1215</v>
      </c>
      <c r="K9" s="42">
        <v>685</v>
      </c>
      <c r="L9" s="44"/>
    </row>
    <row r="10" spans="1:12" s="5" customFormat="1" ht="30" thickTop="1" thickBot="1">
      <c r="A10" s="20" t="s">
        <v>7</v>
      </c>
      <c r="B10" s="37">
        <v>784</v>
      </c>
      <c r="C10" s="37">
        <v>676</v>
      </c>
      <c r="D10" s="37">
        <v>695</v>
      </c>
      <c r="E10" s="37">
        <v>610</v>
      </c>
      <c r="F10" s="16">
        <v>667</v>
      </c>
      <c r="G10" s="16">
        <v>584</v>
      </c>
      <c r="H10" s="16">
        <v>583</v>
      </c>
      <c r="I10" s="16">
        <v>519</v>
      </c>
      <c r="J10" s="16">
        <v>539</v>
      </c>
      <c r="K10" s="42">
        <v>472</v>
      </c>
      <c r="L10" s="44"/>
    </row>
    <row r="11" spans="1:12" s="5" customFormat="1" ht="29.25" thickTop="1" thickBot="1">
      <c r="A11" s="20" t="s">
        <v>18</v>
      </c>
      <c r="B11" s="37">
        <v>1747</v>
      </c>
      <c r="C11" s="37">
        <v>1182</v>
      </c>
      <c r="D11" s="37">
        <v>1743</v>
      </c>
      <c r="E11" s="37">
        <v>1201</v>
      </c>
      <c r="F11" s="16">
        <v>1767</v>
      </c>
      <c r="G11" s="16">
        <v>1236</v>
      </c>
      <c r="H11" s="16">
        <v>1619</v>
      </c>
      <c r="I11" s="16">
        <v>1124</v>
      </c>
      <c r="J11" s="16">
        <v>1627</v>
      </c>
      <c r="K11" s="42">
        <v>977</v>
      </c>
      <c r="L11" s="44"/>
    </row>
    <row r="12" spans="1:12" s="5" customFormat="1" ht="29.25" thickTop="1" thickBot="1">
      <c r="A12" s="20" t="s">
        <v>57</v>
      </c>
      <c r="B12" s="37">
        <v>1581</v>
      </c>
      <c r="C12" s="37">
        <v>1156</v>
      </c>
      <c r="D12" s="37">
        <v>1511</v>
      </c>
      <c r="E12" s="37">
        <v>1107</v>
      </c>
      <c r="F12" s="16">
        <v>1583</v>
      </c>
      <c r="G12" s="16">
        <v>1174</v>
      </c>
      <c r="H12" s="16">
        <v>1546</v>
      </c>
      <c r="I12" s="16">
        <v>1169</v>
      </c>
      <c r="J12" s="16">
        <v>1526</v>
      </c>
      <c r="K12" s="42">
        <v>1158</v>
      </c>
      <c r="L12" s="44"/>
    </row>
    <row r="13" spans="1:12" s="5" customFormat="1" ht="29.25" thickTop="1" thickBot="1">
      <c r="A13" s="20" t="s">
        <v>58</v>
      </c>
      <c r="B13" s="37">
        <v>1841</v>
      </c>
      <c r="C13" s="37">
        <v>1357</v>
      </c>
      <c r="D13" s="37">
        <v>1853</v>
      </c>
      <c r="E13" s="37">
        <v>1389</v>
      </c>
      <c r="F13" s="16">
        <v>1693</v>
      </c>
      <c r="G13" s="16">
        <v>1275</v>
      </c>
      <c r="H13" s="16">
        <v>1773</v>
      </c>
      <c r="I13" s="16">
        <v>1317</v>
      </c>
      <c r="J13" s="16">
        <v>1779</v>
      </c>
      <c r="K13" s="42">
        <v>1257</v>
      </c>
      <c r="L13" s="44"/>
    </row>
    <row r="14" spans="1:12" s="5" customFormat="1" ht="29.25" thickTop="1" thickBot="1">
      <c r="A14" s="20" t="s">
        <v>20</v>
      </c>
      <c r="B14" s="37">
        <v>5066</v>
      </c>
      <c r="C14" s="37">
        <v>3025</v>
      </c>
      <c r="D14" s="37">
        <v>4880</v>
      </c>
      <c r="E14" s="37">
        <v>2992</v>
      </c>
      <c r="F14" s="16">
        <v>4020</v>
      </c>
      <c r="G14" s="16">
        <v>2490</v>
      </c>
      <c r="H14" s="16">
        <v>3505</v>
      </c>
      <c r="I14" s="16">
        <v>2139</v>
      </c>
      <c r="J14" s="16">
        <v>2847</v>
      </c>
      <c r="K14" s="42">
        <v>1802</v>
      </c>
      <c r="L14" s="44"/>
    </row>
    <row r="15" spans="1:12" s="5" customFormat="1" ht="30" thickTop="1" thickBot="1">
      <c r="A15" s="20" t="s">
        <v>59</v>
      </c>
      <c r="B15" s="37">
        <v>2542</v>
      </c>
      <c r="C15" s="37">
        <v>1729</v>
      </c>
      <c r="D15" s="37">
        <v>2548</v>
      </c>
      <c r="E15" s="37">
        <v>1766</v>
      </c>
      <c r="F15" s="16">
        <v>2435</v>
      </c>
      <c r="G15" s="16">
        <v>1748</v>
      </c>
      <c r="H15" s="16">
        <v>2285</v>
      </c>
      <c r="I15" s="16">
        <v>1632</v>
      </c>
      <c r="J15" s="16">
        <v>2227</v>
      </c>
      <c r="K15" s="42">
        <v>1611</v>
      </c>
      <c r="L15" s="44"/>
    </row>
    <row r="16" spans="1:12" s="5" customFormat="1" ht="30" thickTop="1" thickBot="1">
      <c r="A16" s="20" t="s">
        <v>60</v>
      </c>
      <c r="B16" s="37">
        <v>1455</v>
      </c>
      <c r="C16" s="37">
        <v>592</v>
      </c>
      <c r="D16" s="37">
        <v>1511</v>
      </c>
      <c r="E16" s="37">
        <v>640</v>
      </c>
      <c r="F16" s="16">
        <v>1228</v>
      </c>
      <c r="G16" s="16">
        <v>544</v>
      </c>
      <c r="H16" s="16">
        <v>1136</v>
      </c>
      <c r="I16" s="16">
        <v>524</v>
      </c>
      <c r="J16" s="16">
        <v>1068</v>
      </c>
      <c r="K16" s="42">
        <v>496</v>
      </c>
      <c r="L16" s="44"/>
    </row>
    <row r="17" spans="1:12" s="5" customFormat="1" ht="30" thickTop="1" thickBot="1">
      <c r="A17" s="20" t="s">
        <v>11</v>
      </c>
      <c r="B17" s="37">
        <v>1640</v>
      </c>
      <c r="C17" s="37">
        <v>1420</v>
      </c>
      <c r="D17" s="37">
        <v>1492</v>
      </c>
      <c r="E17" s="37">
        <v>1304</v>
      </c>
      <c r="F17" s="16">
        <v>1184</v>
      </c>
      <c r="G17" s="16">
        <v>1062</v>
      </c>
      <c r="H17" s="16">
        <v>861</v>
      </c>
      <c r="I17" s="16">
        <v>782</v>
      </c>
      <c r="J17" s="16">
        <v>761</v>
      </c>
      <c r="K17" s="42">
        <v>699</v>
      </c>
      <c r="L17" s="44"/>
    </row>
    <row r="18" spans="1:12" s="5" customFormat="1" ht="30" thickTop="1" thickBot="1">
      <c r="A18" s="20" t="s">
        <v>61</v>
      </c>
      <c r="B18" s="37">
        <v>526</v>
      </c>
      <c r="C18" s="37">
        <v>400</v>
      </c>
      <c r="D18" s="37">
        <v>554</v>
      </c>
      <c r="E18" s="37">
        <v>405</v>
      </c>
      <c r="F18" s="16">
        <v>592</v>
      </c>
      <c r="G18" s="16">
        <v>448</v>
      </c>
      <c r="H18" s="16">
        <v>537</v>
      </c>
      <c r="I18" s="16">
        <v>408</v>
      </c>
      <c r="J18" s="16">
        <v>425</v>
      </c>
      <c r="K18" s="42">
        <v>280</v>
      </c>
      <c r="L18" s="44"/>
    </row>
    <row r="19" spans="1:12" s="5" customFormat="1" ht="30" thickTop="1" thickBot="1">
      <c r="A19" s="20" t="s">
        <v>62</v>
      </c>
      <c r="B19" s="37">
        <v>676</v>
      </c>
      <c r="C19" s="37">
        <v>532</v>
      </c>
      <c r="D19" s="37">
        <v>600</v>
      </c>
      <c r="E19" s="37">
        <v>490</v>
      </c>
      <c r="F19" s="16">
        <v>521</v>
      </c>
      <c r="G19" s="16">
        <v>423</v>
      </c>
      <c r="H19" s="16">
        <v>910</v>
      </c>
      <c r="I19" s="16">
        <v>779</v>
      </c>
      <c r="J19" s="16">
        <v>1363</v>
      </c>
      <c r="K19" s="42">
        <v>1169</v>
      </c>
      <c r="L19" s="44"/>
    </row>
    <row r="20" spans="1:12" s="5" customFormat="1" ht="30" thickTop="1" thickBot="1">
      <c r="A20" s="20" t="s">
        <v>63</v>
      </c>
      <c r="B20" s="37">
        <v>1289</v>
      </c>
      <c r="C20" s="37">
        <v>1098</v>
      </c>
      <c r="D20" s="37">
        <v>1122</v>
      </c>
      <c r="E20" s="37">
        <v>938</v>
      </c>
      <c r="F20" s="16">
        <v>909</v>
      </c>
      <c r="G20" s="16">
        <v>776</v>
      </c>
      <c r="H20" s="16">
        <v>856</v>
      </c>
      <c r="I20" s="16">
        <v>679</v>
      </c>
      <c r="J20" s="16">
        <v>730</v>
      </c>
      <c r="K20" s="42">
        <v>599</v>
      </c>
      <c r="L20" s="44"/>
    </row>
    <row r="21" spans="1:12" s="5" customFormat="1" ht="30" thickTop="1" thickBot="1">
      <c r="A21" s="20" t="s">
        <v>64</v>
      </c>
      <c r="B21" s="37">
        <v>842</v>
      </c>
      <c r="C21" s="37">
        <v>718</v>
      </c>
      <c r="D21" s="37">
        <v>840</v>
      </c>
      <c r="E21" s="37">
        <v>724</v>
      </c>
      <c r="F21" s="16">
        <v>778</v>
      </c>
      <c r="G21" s="16">
        <v>677</v>
      </c>
      <c r="H21" s="16">
        <v>616</v>
      </c>
      <c r="I21" s="16">
        <v>553</v>
      </c>
      <c r="J21" s="16">
        <v>524</v>
      </c>
      <c r="K21" s="42">
        <v>476</v>
      </c>
      <c r="L21" s="44"/>
    </row>
    <row r="22" spans="1:12" s="5" customFormat="1" ht="30" thickTop="1" thickBot="1">
      <c r="A22" s="20" t="s">
        <v>65</v>
      </c>
      <c r="B22" s="37">
        <v>997</v>
      </c>
      <c r="C22" s="37">
        <v>622</v>
      </c>
      <c r="D22" s="37">
        <v>892</v>
      </c>
      <c r="E22" s="37">
        <v>551</v>
      </c>
      <c r="F22" s="16">
        <v>748</v>
      </c>
      <c r="G22" s="16">
        <v>484</v>
      </c>
      <c r="H22" s="16">
        <v>665</v>
      </c>
      <c r="I22" s="16">
        <v>435</v>
      </c>
      <c r="J22" s="16">
        <v>574</v>
      </c>
      <c r="K22" s="42">
        <v>385</v>
      </c>
      <c r="L22" s="44"/>
    </row>
    <row r="23" spans="1:12" s="5" customFormat="1" ht="29.25" thickTop="1" thickBot="1">
      <c r="A23" s="20" t="s">
        <v>66</v>
      </c>
      <c r="B23" s="37">
        <v>655</v>
      </c>
      <c r="C23" s="37">
        <v>306</v>
      </c>
      <c r="D23" s="37">
        <v>518</v>
      </c>
      <c r="E23" s="37">
        <v>223</v>
      </c>
      <c r="F23" s="16">
        <v>422</v>
      </c>
      <c r="G23" s="16">
        <v>178</v>
      </c>
      <c r="H23" s="16">
        <v>509</v>
      </c>
      <c r="I23" s="16">
        <v>237</v>
      </c>
      <c r="J23" s="16">
        <v>540</v>
      </c>
      <c r="K23" s="42">
        <v>243</v>
      </c>
      <c r="L23" s="44"/>
    </row>
    <row r="24" spans="1:12" s="5" customFormat="1" ht="30" thickTop="1" thickBot="1">
      <c r="A24" s="20" t="s">
        <v>10</v>
      </c>
      <c r="B24" s="37">
        <v>1395</v>
      </c>
      <c r="C24" s="37">
        <v>714</v>
      </c>
      <c r="D24" s="37">
        <v>1249</v>
      </c>
      <c r="E24" s="37">
        <v>654</v>
      </c>
      <c r="F24" s="16">
        <v>1135</v>
      </c>
      <c r="G24" s="16">
        <v>591</v>
      </c>
      <c r="H24" s="16">
        <v>1198</v>
      </c>
      <c r="I24" s="16">
        <v>657</v>
      </c>
      <c r="J24" s="16">
        <v>1131</v>
      </c>
      <c r="K24" s="42">
        <v>613</v>
      </c>
      <c r="L24" s="44"/>
    </row>
    <row r="25" spans="1:12" s="5" customFormat="1" ht="24" thickTop="1" thickBot="1">
      <c r="A25" s="21" t="s">
        <v>22</v>
      </c>
      <c r="B25" s="18">
        <f t="shared" ref="B25:I25" si="0">SUM(B9:B24)</f>
        <v>24773</v>
      </c>
      <c r="C25" s="18">
        <f t="shared" si="0"/>
        <v>16403</v>
      </c>
      <c r="D25" s="18">
        <f t="shared" si="0"/>
        <v>23656</v>
      </c>
      <c r="E25" s="18">
        <f t="shared" si="0"/>
        <v>15831</v>
      </c>
      <c r="F25" s="18">
        <f t="shared" si="0"/>
        <v>21278</v>
      </c>
      <c r="G25" s="18">
        <f t="shared" si="0"/>
        <v>14521</v>
      </c>
      <c r="H25" s="19">
        <f t="shared" si="0"/>
        <v>19973</v>
      </c>
      <c r="I25" s="19">
        <f t="shared" si="0"/>
        <v>13667</v>
      </c>
      <c r="J25" s="19">
        <f t="shared" ref="J25:K25" si="1">SUM(J9:J24)</f>
        <v>18876</v>
      </c>
      <c r="K25" s="45">
        <f t="shared" si="1"/>
        <v>12922</v>
      </c>
      <c r="L25" s="40"/>
    </row>
    <row r="26" spans="1:12" s="5" customFormat="1" ht="26.25" thickTop="1">
      <c r="B26" s="2"/>
      <c r="C26" s="2"/>
      <c r="D26" s="2"/>
      <c r="E26" s="2"/>
      <c r="F26" s="2"/>
      <c r="G26" s="2"/>
      <c r="H26" s="2"/>
      <c r="I26" s="2"/>
      <c r="J26" s="3"/>
      <c r="K26" s="3"/>
    </row>
    <row r="27" spans="1:12" s="5" customFormat="1" ht="33.75" thickBot="1">
      <c r="A27" s="48" t="s">
        <v>83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</row>
    <row r="28" spans="1:12" s="5" customFormat="1" ht="26.25" thickTop="1" thickBot="1">
      <c r="A28" s="29" t="s">
        <v>2</v>
      </c>
      <c r="B28" s="46" t="s">
        <v>52</v>
      </c>
      <c r="C28" s="46"/>
      <c r="D28" s="46" t="s">
        <v>56</v>
      </c>
      <c r="E28" s="46"/>
      <c r="F28" s="46" t="s">
        <v>74</v>
      </c>
      <c r="G28" s="46"/>
      <c r="H28" s="46" t="s">
        <v>86</v>
      </c>
      <c r="I28" s="46"/>
      <c r="J28" s="46" t="s">
        <v>89</v>
      </c>
      <c r="K28" s="46"/>
    </row>
    <row r="29" spans="1:12" s="5" customFormat="1" ht="49.5" customHeight="1" thickTop="1" thickBot="1">
      <c r="A29" s="30" t="s">
        <v>80</v>
      </c>
      <c r="B29" s="15" t="s">
        <v>6</v>
      </c>
      <c r="C29" s="15" t="s">
        <v>67</v>
      </c>
      <c r="D29" s="15" t="s">
        <v>6</v>
      </c>
      <c r="E29" s="15" t="s">
        <v>67</v>
      </c>
      <c r="F29" s="15" t="s">
        <v>6</v>
      </c>
      <c r="G29" s="15" t="s">
        <v>67</v>
      </c>
      <c r="H29" s="15" t="s">
        <v>6</v>
      </c>
      <c r="I29" s="15" t="s">
        <v>67</v>
      </c>
      <c r="J29" s="15" t="s">
        <v>6</v>
      </c>
      <c r="K29" s="15" t="s">
        <v>67</v>
      </c>
    </row>
    <row r="30" spans="1:12" s="5" customFormat="1" ht="29.25" thickTop="1" thickBot="1">
      <c r="A30" s="31" t="s">
        <v>32</v>
      </c>
      <c r="B30" s="37">
        <v>1082</v>
      </c>
      <c r="C30" s="37">
        <v>908</v>
      </c>
      <c r="D30" s="37">
        <v>1107</v>
      </c>
      <c r="E30" s="37">
        <v>917</v>
      </c>
      <c r="F30" s="16">
        <v>1105</v>
      </c>
      <c r="G30" s="16">
        <v>926</v>
      </c>
      <c r="H30" s="16">
        <v>940</v>
      </c>
      <c r="I30" s="16">
        <v>788</v>
      </c>
      <c r="J30" s="16">
        <v>758</v>
      </c>
      <c r="K30" s="42">
        <v>597</v>
      </c>
      <c r="L30" s="44"/>
    </row>
    <row r="31" spans="1:12" s="5" customFormat="1" ht="29.25" thickTop="1" thickBot="1">
      <c r="A31" s="22" t="s">
        <v>23</v>
      </c>
      <c r="B31" s="37">
        <v>1865</v>
      </c>
      <c r="C31" s="37">
        <v>1587</v>
      </c>
      <c r="D31" s="37">
        <v>1645</v>
      </c>
      <c r="E31" s="37">
        <v>1392</v>
      </c>
      <c r="F31" s="16">
        <v>1367</v>
      </c>
      <c r="G31" s="16">
        <v>1166</v>
      </c>
      <c r="H31" s="16">
        <v>1132</v>
      </c>
      <c r="I31" s="16">
        <v>965</v>
      </c>
      <c r="J31" s="16">
        <v>1072</v>
      </c>
      <c r="K31" s="42">
        <v>890</v>
      </c>
      <c r="L31" s="44"/>
    </row>
    <row r="32" spans="1:12" s="5" customFormat="1" ht="29.25" thickTop="1" thickBot="1">
      <c r="A32" s="22" t="s">
        <v>68</v>
      </c>
      <c r="B32" s="37">
        <v>1896</v>
      </c>
      <c r="C32" s="37">
        <v>1265</v>
      </c>
      <c r="D32" s="37">
        <v>1911</v>
      </c>
      <c r="E32" s="37">
        <v>1326</v>
      </c>
      <c r="F32" s="16">
        <v>1856</v>
      </c>
      <c r="G32" s="16">
        <v>1330</v>
      </c>
      <c r="H32" s="16">
        <v>1695</v>
      </c>
      <c r="I32" s="16">
        <v>1221</v>
      </c>
      <c r="J32" s="16">
        <v>1597</v>
      </c>
      <c r="K32" s="42">
        <v>1149</v>
      </c>
      <c r="L32" s="44"/>
    </row>
    <row r="33" spans="1:12" s="5" customFormat="1" ht="29.25" thickTop="1" thickBot="1">
      <c r="A33" s="23" t="s">
        <v>29</v>
      </c>
      <c r="B33" s="37">
        <v>936</v>
      </c>
      <c r="C33" s="37">
        <v>678</v>
      </c>
      <c r="D33" s="37">
        <v>926</v>
      </c>
      <c r="E33" s="37">
        <v>654</v>
      </c>
      <c r="F33" s="16">
        <v>844</v>
      </c>
      <c r="G33" s="16">
        <v>617</v>
      </c>
      <c r="H33" s="16">
        <v>803</v>
      </c>
      <c r="I33" s="16">
        <v>584</v>
      </c>
      <c r="J33" s="16">
        <v>821</v>
      </c>
      <c r="K33" s="42">
        <v>621</v>
      </c>
      <c r="L33" s="44"/>
    </row>
    <row r="34" spans="1:12" s="5" customFormat="1" ht="29.25" thickTop="1" thickBot="1">
      <c r="A34" s="23" t="s">
        <v>26</v>
      </c>
      <c r="B34" s="37">
        <v>954</v>
      </c>
      <c r="C34" s="37">
        <v>501</v>
      </c>
      <c r="D34" s="37">
        <v>882</v>
      </c>
      <c r="E34" s="37">
        <v>489</v>
      </c>
      <c r="F34" s="16">
        <v>699</v>
      </c>
      <c r="G34" s="16">
        <v>362</v>
      </c>
      <c r="H34" s="16">
        <v>694</v>
      </c>
      <c r="I34" s="16">
        <v>379</v>
      </c>
      <c r="J34" s="16">
        <v>537</v>
      </c>
      <c r="K34" s="42">
        <v>279</v>
      </c>
      <c r="L34" s="44"/>
    </row>
    <row r="35" spans="1:12" s="5" customFormat="1" ht="29.25" thickTop="1" thickBot="1">
      <c r="A35" s="23" t="s">
        <v>69</v>
      </c>
      <c r="B35" s="37">
        <v>2475</v>
      </c>
      <c r="C35" s="37">
        <v>1226</v>
      </c>
      <c r="D35" s="37">
        <v>2150</v>
      </c>
      <c r="E35" s="37">
        <v>1058</v>
      </c>
      <c r="F35" s="16">
        <v>1786</v>
      </c>
      <c r="G35" s="16">
        <v>862</v>
      </c>
      <c r="H35" s="16">
        <v>1812</v>
      </c>
      <c r="I35" s="16">
        <v>916</v>
      </c>
      <c r="J35" s="16">
        <v>1739</v>
      </c>
      <c r="K35" s="42">
        <v>851</v>
      </c>
      <c r="L35" s="44"/>
    </row>
    <row r="36" spans="1:12" s="5" customFormat="1" ht="29.25" thickTop="1" thickBot="1">
      <c r="A36" s="23" t="s">
        <v>30</v>
      </c>
      <c r="B36" s="37">
        <v>1415</v>
      </c>
      <c r="C36" s="37">
        <v>1230</v>
      </c>
      <c r="D36" s="37">
        <v>1346</v>
      </c>
      <c r="E36" s="37">
        <v>1173</v>
      </c>
      <c r="F36" s="16">
        <v>1081</v>
      </c>
      <c r="G36" s="16">
        <v>976</v>
      </c>
      <c r="H36" s="16">
        <v>776</v>
      </c>
      <c r="I36" s="16">
        <v>711</v>
      </c>
      <c r="J36" s="16">
        <v>720</v>
      </c>
      <c r="K36" s="42">
        <v>661</v>
      </c>
      <c r="L36" s="44"/>
    </row>
    <row r="37" spans="1:12" s="5" customFormat="1" ht="29.25" thickTop="1" thickBot="1">
      <c r="A37" s="23" t="s">
        <v>31</v>
      </c>
      <c r="B37" s="37">
        <v>2877</v>
      </c>
      <c r="C37" s="37">
        <v>2037</v>
      </c>
      <c r="D37" s="37">
        <v>2760</v>
      </c>
      <c r="E37" s="37">
        <v>1981</v>
      </c>
      <c r="F37" s="16">
        <v>2387</v>
      </c>
      <c r="G37" s="16">
        <v>1741</v>
      </c>
      <c r="H37" s="16">
        <v>1963</v>
      </c>
      <c r="I37" s="16">
        <v>1410</v>
      </c>
      <c r="J37" s="16">
        <v>1625</v>
      </c>
      <c r="K37" s="42">
        <v>1222</v>
      </c>
      <c r="L37" s="44"/>
    </row>
    <row r="38" spans="1:12" s="5" customFormat="1" ht="29.25" thickTop="1" thickBot="1">
      <c r="A38" s="23" t="s">
        <v>28</v>
      </c>
      <c r="B38" s="37">
        <v>686</v>
      </c>
      <c r="C38" s="37">
        <v>513</v>
      </c>
      <c r="D38" s="37">
        <v>603</v>
      </c>
      <c r="E38" s="37">
        <v>453</v>
      </c>
      <c r="F38" s="16">
        <v>566</v>
      </c>
      <c r="G38" s="16">
        <v>447</v>
      </c>
      <c r="H38" s="16">
        <v>509</v>
      </c>
      <c r="I38" s="16">
        <v>392</v>
      </c>
      <c r="J38" s="16">
        <v>423</v>
      </c>
      <c r="K38" s="42">
        <v>342</v>
      </c>
      <c r="L38" s="44"/>
    </row>
    <row r="39" spans="1:12" s="5" customFormat="1" ht="29.25" thickTop="1" thickBot="1">
      <c r="A39" s="23" t="s">
        <v>33</v>
      </c>
      <c r="B39" s="37">
        <v>4384</v>
      </c>
      <c r="C39" s="37">
        <v>1910</v>
      </c>
      <c r="D39" s="37">
        <v>4327</v>
      </c>
      <c r="E39" s="37">
        <v>1929</v>
      </c>
      <c r="F39" s="16">
        <v>3721</v>
      </c>
      <c r="G39" s="16">
        <v>1713</v>
      </c>
      <c r="H39" s="16">
        <v>3430</v>
      </c>
      <c r="I39" s="16">
        <v>1625</v>
      </c>
      <c r="J39" s="16">
        <v>3054</v>
      </c>
      <c r="K39" s="42">
        <v>1534</v>
      </c>
      <c r="L39" s="44"/>
    </row>
    <row r="40" spans="1:12" s="5" customFormat="1" ht="29.25" thickTop="1" thickBot="1">
      <c r="A40" s="23" t="s">
        <v>47</v>
      </c>
      <c r="B40" s="37"/>
      <c r="C40" s="37"/>
      <c r="D40" s="37"/>
      <c r="E40" s="37"/>
      <c r="F40" s="16"/>
      <c r="G40" s="16"/>
      <c r="H40" s="16">
        <v>0</v>
      </c>
      <c r="I40" s="16">
        <v>0</v>
      </c>
      <c r="J40" s="16"/>
      <c r="K40" s="42"/>
      <c r="L40" s="44"/>
    </row>
    <row r="41" spans="1:12" s="5" customFormat="1" ht="29.25" thickTop="1" thickBot="1">
      <c r="A41" s="23" t="s">
        <v>27</v>
      </c>
      <c r="B41" s="37">
        <v>6020</v>
      </c>
      <c r="C41" s="37">
        <v>4429</v>
      </c>
      <c r="D41" s="37">
        <v>5845</v>
      </c>
      <c r="E41" s="37">
        <v>4351</v>
      </c>
      <c r="F41" s="16">
        <v>5743</v>
      </c>
      <c r="G41" s="16">
        <v>4294</v>
      </c>
      <c r="H41" s="16">
        <v>5551</v>
      </c>
      <c r="I41" s="16">
        <v>4153</v>
      </c>
      <c r="J41" s="16">
        <v>5447</v>
      </c>
      <c r="K41" s="42">
        <v>3842</v>
      </c>
      <c r="L41" s="44"/>
    </row>
    <row r="42" spans="1:12" s="5" customFormat="1" ht="29.25" thickTop="1" thickBot="1">
      <c r="A42" s="23" t="s">
        <v>70</v>
      </c>
      <c r="B42" s="37">
        <v>83</v>
      </c>
      <c r="C42" s="37">
        <v>76</v>
      </c>
      <c r="D42" s="37">
        <v>77</v>
      </c>
      <c r="E42" s="37">
        <v>72</v>
      </c>
      <c r="F42" s="16">
        <v>60</v>
      </c>
      <c r="G42" s="16">
        <v>54</v>
      </c>
      <c r="H42" s="16">
        <v>34</v>
      </c>
      <c r="I42" s="16">
        <v>30</v>
      </c>
      <c r="J42" s="16">
        <v>62</v>
      </c>
      <c r="K42" s="42">
        <v>56</v>
      </c>
      <c r="L42" s="44"/>
    </row>
    <row r="43" spans="1:12" s="5" customFormat="1" ht="29.25" thickTop="1" thickBot="1">
      <c r="A43" s="23" t="s">
        <v>25</v>
      </c>
      <c r="B43" s="37">
        <v>100</v>
      </c>
      <c r="C43" s="37">
        <v>43</v>
      </c>
      <c r="D43" s="37">
        <v>77</v>
      </c>
      <c r="E43" s="37">
        <v>36</v>
      </c>
      <c r="F43" s="16">
        <v>63</v>
      </c>
      <c r="G43" s="16">
        <v>33</v>
      </c>
      <c r="H43" s="16">
        <v>40</v>
      </c>
      <c r="I43" s="16">
        <v>22</v>
      </c>
      <c r="J43" s="16">
        <v>32</v>
      </c>
      <c r="K43" s="42">
        <v>18</v>
      </c>
      <c r="L43" s="39"/>
    </row>
    <row r="44" spans="1:12" s="5" customFormat="1" ht="30" thickTop="1" thickBot="1">
      <c r="A44" s="22" t="s">
        <v>87</v>
      </c>
      <c r="B44" s="37"/>
      <c r="C44" s="37"/>
      <c r="D44" s="37"/>
      <c r="E44" s="37"/>
      <c r="F44" s="16"/>
      <c r="G44" s="16"/>
      <c r="H44" s="24">
        <v>594</v>
      </c>
      <c r="I44" s="24">
        <v>471</v>
      </c>
      <c r="J44" s="24">
        <v>989</v>
      </c>
      <c r="K44" s="43">
        <v>860</v>
      </c>
      <c r="L44" s="40"/>
    </row>
    <row r="45" spans="1:12" s="5" customFormat="1" ht="24" thickTop="1" thickBot="1">
      <c r="A45" s="21" t="s">
        <v>22</v>
      </c>
      <c r="B45" s="18">
        <f t="shared" ref="B45:G45" si="2">SUM(B30:B43)</f>
        <v>24773</v>
      </c>
      <c r="C45" s="18">
        <f t="shared" si="2"/>
        <v>16403</v>
      </c>
      <c r="D45" s="18">
        <f t="shared" si="2"/>
        <v>23656</v>
      </c>
      <c r="E45" s="18">
        <f t="shared" si="2"/>
        <v>15831</v>
      </c>
      <c r="F45" s="18">
        <f t="shared" si="2"/>
        <v>21278</v>
      </c>
      <c r="G45" s="18">
        <f t="shared" si="2"/>
        <v>14521</v>
      </c>
      <c r="H45" s="19">
        <f>SUM(H30:H44)</f>
        <v>19973</v>
      </c>
      <c r="I45" s="19">
        <f>SUM(I30:I44)</f>
        <v>13667</v>
      </c>
      <c r="J45" s="19">
        <f t="shared" ref="J45:K45" si="3">SUM(J30:J44)</f>
        <v>18876</v>
      </c>
      <c r="K45" s="19">
        <f t="shared" si="3"/>
        <v>12922</v>
      </c>
    </row>
    <row r="46" spans="1:12" s="5" customFormat="1" ht="26.25" thickTop="1"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2" s="5" customFormat="1" ht="33.75" thickBot="1">
      <c r="A47" s="48" t="s">
        <v>34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</row>
    <row r="48" spans="1:12" s="5" customFormat="1" ht="26.25" thickTop="1" thickBot="1">
      <c r="A48" s="29" t="s">
        <v>2</v>
      </c>
      <c r="B48" s="46" t="s">
        <v>52</v>
      </c>
      <c r="C48" s="46"/>
      <c r="D48" s="46" t="s">
        <v>56</v>
      </c>
      <c r="E48" s="46"/>
      <c r="F48" s="46" t="s">
        <v>74</v>
      </c>
      <c r="G48" s="46"/>
      <c r="H48" s="46" t="s">
        <v>86</v>
      </c>
      <c r="I48" s="46"/>
      <c r="J48" s="46" t="s">
        <v>89</v>
      </c>
      <c r="K48" s="46"/>
    </row>
    <row r="49" spans="1:11" s="5" customFormat="1" ht="52.5" thickTop="1" thickBot="1">
      <c r="A49" s="30" t="s">
        <v>35</v>
      </c>
      <c r="B49" s="15" t="s">
        <v>6</v>
      </c>
      <c r="C49" s="15" t="s">
        <v>67</v>
      </c>
      <c r="D49" s="15" t="s">
        <v>6</v>
      </c>
      <c r="E49" s="15" t="s">
        <v>67</v>
      </c>
      <c r="F49" s="15" t="s">
        <v>6</v>
      </c>
      <c r="G49" s="15" t="s">
        <v>67</v>
      </c>
      <c r="H49" s="15" t="s">
        <v>6</v>
      </c>
      <c r="I49" s="15" t="s">
        <v>67</v>
      </c>
      <c r="J49" s="15" t="s">
        <v>6</v>
      </c>
      <c r="K49" s="15" t="s">
        <v>67</v>
      </c>
    </row>
    <row r="50" spans="1:11" s="5" customFormat="1" ht="27" thickTop="1" thickBot="1">
      <c r="A50" s="32" t="s">
        <v>36</v>
      </c>
      <c r="B50" s="37">
        <v>6584</v>
      </c>
      <c r="C50" s="37">
        <v>4063</v>
      </c>
      <c r="D50" s="37">
        <v>6390</v>
      </c>
      <c r="E50" s="37">
        <v>4003</v>
      </c>
      <c r="F50" s="16">
        <v>5565</v>
      </c>
      <c r="G50" s="16">
        <v>3631</v>
      </c>
      <c r="H50" s="16">
        <v>5187</v>
      </c>
      <c r="I50" s="16">
        <v>3353</v>
      </c>
      <c r="J50" s="16">
        <v>4512</v>
      </c>
      <c r="K50" s="16">
        <v>2969</v>
      </c>
    </row>
    <row r="51" spans="1:11" s="5" customFormat="1" ht="27" thickTop="1" thickBot="1">
      <c r="A51" s="23" t="s">
        <v>82</v>
      </c>
      <c r="B51" s="37">
        <v>7245</v>
      </c>
      <c r="C51" s="37">
        <v>5462</v>
      </c>
      <c r="D51" s="37">
        <v>6574</v>
      </c>
      <c r="E51" s="37">
        <v>4975</v>
      </c>
      <c r="F51" s="16">
        <v>5833</v>
      </c>
      <c r="G51" s="16">
        <v>4441</v>
      </c>
      <c r="H51" s="16">
        <v>5498</v>
      </c>
      <c r="I51" s="16">
        <v>4212</v>
      </c>
      <c r="J51" s="16">
        <v>5342</v>
      </c>
      <c r="K51" s="16">
        <v>4066</v>
      </c>
    </row>
    <row r="52" spans="1:11" s="5" customFormat="1" ht="27" thickTop="1" thickBot="1">
      <c r="A52" s="23" t="s">
        <v>71</v>
      </c>
      <c r="B52" s="37">
        <v>2112</v>
      </c>
      <c r="C52" s="37">
        <v>928</v>
      </c>
      <c r="D52" s="37">
        <v>2128</v>
      </c>
      <c r="E52" s="37">
        <v>977</v>
      </c>
      <c r="F52" s="16">
        <v>1637</v>
      </c>
      <c r="G52" s="16">
        <v>772</v>
      </c>
      <c r="H52" s="16">
        <v>1572</v>
      </c>
      <c r="I52" s="16">
        <v>762</v>
      </c>
      <c r="J52" s="16">
        <v>1461</v>
      </c>
      <c r="K52" s="16">
        <v>720</v>
      </c>
    </row>
    <row r="53" spans="1:11" s="5" customFormat="1" ht="27" thickTop="1" thickBot="1">
      <c r="A53" s="23" t="s">
        <v>72</v>
      </c>
      <c r="B53" s="37">
        <v>1391</v>
      </c>
      <c r="C53" s="37">
        <v>646</v>
      </c>
      <c r="D53" s="37">
        <v>1309</v>
      </c>
      <c r="E53" s="37">
        <v>607</v>
      </c>
      <c r="F53" s="16">
        <v>1308</v>
      </c>
      <c r="G53" s="16">
        <v>618</v>
      </c>
      <c r="H53" s="16">
        <v>865</v>
      </c>
      <c r="I53" s="16">
        <v>620</v>
      </c>
      <c r="J53" s="16">
        <v>971</v>
      </c>
      <c r="K53" s="16">
        <v>509</v>
      </c>
    </row>
    <row r="54" spans="1:11" s="5" customFormat="1" ht="27" thickTop="1" thickBot="1">
      <c r="A54" s="23" t="s">
        <v>73</v>
      </c>
      <c r="B54" s="37">
        <v>4959</v>
      </c>
      <c r="C54" s="37">
        <v>3527</v>
      </c>
      <c r="D54" s="37">
        <v>4854</v>
      </c>
      <c r="E54" s="37">
        <v>3492</v>
      </c>
      <c r="F54" s="16">
        <v>4872</v>
      </c>
      <c r="G54" s="16">
        <v>3542</v>
      </c>
      <c r="H54" s="16">
        <v>4733</v>
      </c>
      <c r="I54" s="16">
        <v>3446</v>
      </c>
      <c r="J54" s="16">
        <v>4695</v>
      </c>
      <c r="K54" s="16">
        <v>3260</v>
      </c>
    </row>
    <row r="55" spans="1:11" s="5" customFormat="1" ht="27" thickTop="1" thickBot="1">
      <c r="A55" s="23" t="s">
        <v>37</v>
      </c>
      <c r="B55" s="37">
        <v>625</v>
      </c>
      <c r="C55" s="37">
        <v>453</v>
      </c>
      <c r="D55" s="37">
        <v>638</v>
      </c>
      <c r="E55" s="37">
        <v>479</v>
      </c>
      <c r="F55" s="16">
        <v>558</v>
      </c>
      <c r="G55" s="16">
        <v>420</v>
      </c>
      <c r="H55" s="16">
        <v>474</v>
      </c>
      <c r="I55" s="16">
        <v>343</v>
      </c>
      <c r="J55" s="16">
        <v>560</v>
      </c>
      <c r="K55" s="16">
        <v>425</v>
      </c>
    </row>
    <row r="56" spans="1:11" s="5" customFormat="1" ht="27" thickTop="1" thickBot="1">
      <c r="A56" s="23" t="s">
        <v>43</v>
      </c>
      <c r="B56" s="37">
        <v>658</v>
      </c>
      <c r="C56" s="37">
        <v>509</v>
      </c>
      <c r="D56" s="37">
        <v>572</v>
      </c>
      <c r="E56" s="37">
        <v>454</v>
      </c>
      <c r="F56" s="16">
        <v>514</v>
      </c>
      <c r="G56" s="16">
        <v>400</v>
      </c>
      <c r="H56" s="16">
        <v>524</v>
      </c>
      <c r="I56" s="16">
        <v>388</v>
      </c>
      <c r="J56" s="16">
        <v>542</v>
      </c>
      <c r="K56" s="16">
        <v>414</v>
      </c>
    </row>
    <row r="57" spans="1:11" s="5" customFormat="1" ht="27" thickTop="1" thickBot="1">
      <c r="A57" s="23" t="s">
        <v>38</v>
      </c>
      <c r="B57" s="37">
        <v>1199</v>
      </c>
      <c r="C57" s="37">
        <v>815</v>
      </c>
      <c r="D57" s="37">
        <v>1191</v>
      </c>
      <c r="E57" s="37">
        <v>844</v>
      </c>
      <c r="F57" s="16">
        <v>991</v>
      </c>
      <c r="G57" s="16">
        <v>697</v>
      </c>
      <c r="H57" s="16">
        <v>1120</v>
      </c>
      <c r="I57" s="16">
        <v>543</v>
      </c>
      <c r="J57" s="16">
        <v>793</v>
      </c>
      <c r="K57" s="16">
        <v>559</v>
      </c>
    </row>
    <row r="58" spans="1:11" s="5" customFormat="1" ht="24" thickTop="1" thickBot="1">
      <c r="A58" s="21" t="s">
        <v>22</v>
      </c>
      <c r="B58" s="18">
        <f t="shared" ref="B58:I58" si="4">SUM(B50:B57)</f>
        <v>24773</v>
      </c>
      <c r="C58" s="18">
        <f t="shared" si="4"/>
        <v>16403</v>
      </c>
      <c r="D58" s="18">
        <f t="shared" si="4"/>
        <v>23656</v>
      </c>
      <c r="E58" s="18">
        <f t="shared" si="4"/>
        <v>15831</v>
      </c>
      <c r="F58" s="18">
        <f t="shared" si="4"/>
        <v>21278</v>
      </c>
      <c r="G58" s="18">
        <f t="shared" si="4"/>
        <v>14521</v>
      </c>
      <c r="H58" s="19">
        <f t="shared" si="4"/>
        <v>19973</v>
      </c>
      <c r="I58" s="19">
        <f t="shared" si="4"/>
        <v>13667</v>
      </c>
      <c r="J58" s="19">
        <f t="shared" ref="J58" si="5">SUM(J50:J57)</f>
        <v>18876</v>
      </c>
      <c r="K58" s="19">
        <f t="shared" ref="K58" si="6">SUM(K50:K57)</f>
        <v>12922</v>
      </c>
    </row>
    <row r="59" spans="1:11" s="5" customFormat="1" ht="28.5" thickTop="1">
      <c r="A59" s="6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s="5" customFormat="1" ht="33.75" thickBot="1">
      <c r="A60" s="48" t="s">
        <v>39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</row>
    <row r="61" spans="1:11" s="5" customFormat="1" ht="26.25" thickTop="1" thickBot="1">
      <c r="A61" s="29" t="s">
        <v>2</v>
      </c>
      <c r="B61" s="46" t="s">
        <v>93</v>
      </c>
      <c r="C61" s="46"/>
      <c r="D61" s="46" t="s">
        <v>52</v>
      </c>
      <c r="E61" s="46"/>
      <c r="F61" s="46" t="s">
        <v>56</v>
      </c>
      <c r="G61" s="46"/>
      <c r="H61" s="46" t="s">
        <v>74</v>
      </c>
      <c r="I61" s="46"/>
      <c r="J61" s="46" t="s">
        <v>86</v>
      </c>
      <c r="K61" s="46"/>
    </row>
    <row r="62" spans="1:11" s="5" customFormat="1" ht="52.5" thickTop="1" thickBot="1">
      <c r="A62" s="30" t="s">
        <v>5</v>
      </c>
      <c r="B62" s="15" t="s">
        <v>40</v>
      </c>
      <c r="C62" s="15" t="s">
        <v>67</v>
      </c>
      <c r="D62" s="15" t="s">
        <v>40</v>
      </c>
      <c r="E62" s="15" t="s">
        <v>67</v>
      </c>
      <c r="F62" s="15" t="s">
        <v>6</v>
      </c>
      <c r="G62" s="15" t="s">
        <v>67</v>
      </c>
      <c r="H62" s="15" t="s">
        <v>6</v>
      </c>
      <c r="I62" s="15" t="s">
        <v>67</v>
      </c>
      <c r="J62" s="15" t="s">
        <v>6</v>
      </c>
      <c r="K62" s="15" t="s">
        <v>67</v>
      </c>
    </row>
    <row r="63" spans="1:11" s="5" customFormat="1" ht="30" thickTop="1" thickBot="1">
      <c r="A63" s="33" t="s">
        <v>7</v>
      </c>
      <c r="B63" s="37">
        <v>476</v>
      </c>
      <c r="C63" s="37">
        <v>422</v>
      </c>
      <c r="D63" s="37">
        <v>292</v>
      </c>
      <c r="E63" s="37">
        <v>252</v>
      </c>
      <c r="F63" s="16">
        <v>201</v>
      </c>
      <c r="G63" s="16">
        <v>182</v>
      </c>
      <c r="H63" s="16">
        <v>232</v>
      </c>
      <c r="I63" s="16">
        <v>202</v>
      </c>
      <c r="J63" s="16">
        <v>205</v>
      </c>
      <c r="K63" s="16">
        <v>181</v>
      </c>
    </row>
    <row r="64" spans="1:11" s="5" customFormat="1" ht="27" thickTop="1" thickBot="1">
      <c r="A64" s="25" t="s">
        <v>8</v>
      </c>
      <c r="B64" s="37">
        <v>574</v>
      </c>
      <c r="C64" s="37">
        <v>272</v>
      </c>
      <c r="D64" s="37">
        <v>459</v>
      </c>
      <c r="E64" s="37">
        <v>231</v>
      </c>
      <c r="F64" s="16">
        <v>355</v>
      </c>
      <c r="G64" s="16">
        <v>138</v>
      </c>
      <c r="H64" s="16">
        <v>409</v>
      </c>
      <c r="I64" s="16">
        <v>216</v>
      </c>
      <c r="J64" s="16">
        <v>432</v>
      </c>
      <c r="K64" s="16">
        <v>217</v>
      </c>
    </row>
    <row r="65" spans="1:11" s="5" customFormat="1" ht="27" thickTop="1" thickBot="1">
      <c r="A65" s="20" t="s">
        <v>9</v>
      </c>
      <c r="B65" s="37">
        <v>224</v>
      </c>
      <c r="C65" s="37">
        <v>137</v>
      </c>
      <c r="D65" s="37">
        <v>198</v>
      </c>
      <c r="E65" s="37">
        <v>120</v>
      </c>
      <c r="F65" s="16">
        <v>153</v>
      </c>
      <c r="G65" s="16">
        <v>75</v>
      </c>
      <c r="H65" s="16">
        <v>105</v>
      </c>
      <c r="I65" s="16">
        <v>41</v>
      </c>
      <c r="J65" s="16">
        <v>102</v>
      </c>
      <c r="K65" s="16">
        <v>54</v>
      </c>
    </row>
    <row r="66" spans="1:11" s="5" customFormat="1" ht="30" thickTop="1" thickBot="1">
      <c r="A66" s="25" t="s">
        <v>10</v>
      </c>
      <c r="B66" s="37">
        <v>410</v>
      </c>
      <c r="C66" s="37">
        <v>246</v>
      </c>
      <c r="D66" s="37">
        <v>326</v>
      </c>
      <c r="E66" s="37">
        <v>178</v>
      </c>
      <c r="F66" s="16">
        <v>314</v>
      </c>
      <c r="G66" s="16">
        <v>181</v>
      </c>
      <c r="H66" s="16">
        <v>493</v>
      </c>
      <c r="I66" s="16">
        <v>356</v>
      </c>
      <c r="J66" s="16">
        <v>251</v>
      </c>
      <c r="K66" s="16">
        <v>156</v>
      </c>
    </row>
    <row r="67" spans="1:11" s="5" customFormat="1" ht="30" thickTop="1" thickBot="1">
      <c r="A67" s="25" t="s">
        <v>11</v>
      </c>
      <c r="B67" s="37">
        <v>498</v>
      </c>
      <c r="C67" s="37">
        <v>436</v>
      </c>
      <c r="D67" s="37">
        <v>454</v>
      </c>
      <c r="E67" s="37">
        <v>401</v>
      </c>
      <c r="F67" s="16">
        <v>415</v>
      </c>
      <c r="G67" s="16">
        <v>374</v>
      </c>
      <c r="H67" s="16">
        <v>407</v>
      </c>
      <c r="I67" s="16">
        <v>367</v>
      </c>
      <c r="J67" s="16">
        <v>354</v>
      </c>
      <c r="K67" s="16">
        <v>314</v>
      </c>
    </row>
    <row r="68" spans="1:11" s="5" customFormat="1" ht="30" thickTop="1" thickBot="1">
      <c r="A68" s="25" t="s">
        <v>12</v>
      </c>
      <c r="B68" s="37">
        <v>254</v>
      </c>
      <c r="C68" s="37">
        <v>202</v>
      </c>
      <c r="D68" s="37">
        <v>110</v>
      </c>
      <c r="E68" s="37">
        <v>93</v>
      </c>
      <c r="F68" s="16">
        <v>126</v>
      </c>
      <c r="G68" s="16">
        <v>112</v>
      </c>
      <c r="H68" s="16">
        <v>118</v>
      </c>
      <c r="I68" s="16">
        <v>104</v>
      </c>
      <c r="J68" s="16">
        <v>92</v>
      </c>
      <c r="K68" s="16">
        <v>77</v>
      </c>
    </row>
    <row r="69" spans="1:11" s="5" customFormat="1" ht="30" thickTop="1" thickBot="1">
      <c r="A69" s="20" t="s">
        <v>13</v>
      </c>
      <c r="B69" s="37">
        <v>174</v>
      </c>
      <c r="C69" s="37">
        <v>120</v>
      </c>
      <c r="D69" s="37">
        <v>194</v>
      </c>
      <c r="E69" s="37">
        <v>150</v>
      </c>
      <c r="F69" s="16">
        <v>196</v>
      </c>
      <c r="G69" s="16">
        <v>145</v>
      </c>
      <c r="H69" s="16">
        <v>183</v>
      </c>
      <c r="I69" s="16">
        <v>138</v>
      </c>
      <c r="J69" s="16">
        <v>145</v>
      </c>
      <c r="K69" s="16">
        <v>102</v>
      </c>
    </row>
    <row r="70" spans="1:11" s="5" customFormat="1" ht="30" thickTop="1" thickBot="1">
      <c r="A70" s="25" t="s">
        <v>14</v>
      </c>
      <c r="B70" s="37">
        <v>131</v>
      </c>
      <c r="C70" s="37">
        <v>101</v>
      </c>
      <c r="D70" s="37">
        <v>171</v>
      </c>
      <c r="E70" s="37">
        <v>152</v>
      </c>
      <c r="F70" s="16">
        <v>192</v>
      </c>
      <c r="G70" s="16">
        <v>173</v>
      </c>
      <c r="H70" s="16">
        <v>200</v>
      </c>
      <c r="I70" s="16">
        <v>186</v>
      </c>
      <c r="J70" s="16">
        <v>231</v>
      </c>
      <c r="K70" s="16">
        <v>170</v>
      </c>
    </row>
    <row r="71" spans="1:11" s="5" customFormat="1" ht="30" thickTop="1" thickBot="1">
      <c r="A71" s="20" t="s">
        <v>15</v>
      </c>
      <c r="B71" s="37">
        <v>195</v>
      </c>
      <c r="C71" s="37">
        <v>177</v>
      </c>
      <c r="D71" s="37">
        <v>108</v>
      </c>
      <c r="E71" s="37">
        <v>94</v>
      </c>
      <c r="F71" s="16">
        <v>86</v>
      </c>
      <c r="G71" s="16">
        <v>65</v>
      </c>
      <c r="H71" s="16">
        <v>104</v>
      </c>
      <c r="I71" s="16">
        <v>81</v>
      </c>
      <c r="J71" s="16">
        <v>145</v>
      </c>
      <c r="K71" s="16">
        <v>124</v>
      </c>
    </row>
    <row r="72" spans="1:11" s="5" customFormat="1" ht="30" thickTop="1" thickBot="1">
      <c r="A72" s="25" t="s">
        <v>16</v>
      </c>
      <c r="B72" s="37">
        <v>211</v>
      </c>
      <c r="C72" s="37">
        <v>189</v>
      </c>
      <c r="D72" s="37">
        <v>194</v>
      </c>
      <c r="E72" s="37">
        <v>179</v>
      </c>
      <c r="F72" s="16">
        <v>160</v>
      </c>
      <c r="G72" s="16">
        <v>148</v>
      </c>
      <c r="H72" s="16">
        <v>199</v>
      </c>
      <c r="I72" s="16">
        <v>187</v>
      </c>
      <c r="J72" s="16">
        <v>195</v>
      </c>
      <c r="K72" s="16">
        <v>180</v>
      </c>
    </row>
    <row r="73" spans="1:11" s="5" customFormat="1" ht="27" thickTop="1" thickBot="1">
      <c r="A73" s="25" t="s">
        <v>17</v>
      </c>
      <c r="B73" s="37">
        <v>340</v>
      </c>
      <c r="C73" s="37">
        <v>254</v>
      </c>
      <c r="D73" s="37">
        <v>289</v>
      </c>
      <c r="E73" s="37">
        <v>211</v>
      </c>
      <c r="F73" s="16">
        <v>250</v>
      </c>
      <c r="G73" s="16">
        <v>189</v>
      </c>
      <c r="H73" s="16">
        <v>268</v>
      </c>
      <c r="I73" s="16">
        <v>220</v>
      </c>
      <c r="J73" s="16">
        <v>247</v>
      </c>
      <c r="K73" s="16">
        <v>180</v>
      </c>
    </row>
    <row r="74" spans="1:11" s="5" customFormat="1" ht="27" thickTop="1" thickBot="1">
      <c r="A74" s="25" t="s">
        <v>18</v>
      </c>
      <c r="B74" s="37">
        <v>240</v>
      </c>
      <c r="C74" s="37">
        <v>151</v>
      </c>
      <c r="D74" s="37">
        <v>215</v>
      </c>
      <c r="E74" s="37">
        <v>140</v>
      </c>
      <c r="F74" s="16">
        <v>212</v>
      </c>
      <c r="G74" s="16">
        <v>150</v>
      </c>
      <c r="H74" s="16">
        <v>211</v>
      </c>
      <c r="I74" s="16">
        <v>155</v>
      </c>
      <c r="J74" s="16">
        <v>235</v>
      </c>
      <c r="K74" s="16">
        <v>165</v>
      </c>
    </row>
    <row r="75" spans="1:11" s="5" customFormat="1" ht="30" thickTop="1" thickBot="1">
      <c r="A75" s="25" t="s">
        <v>19</v>
      </c>
      <c r="B75" s="37">
        <v>500</v>
      </c>
      <c r="C75" s="37">
        <v>371</v>
      </c>
      <c r="D75" s="37">
        <v>360</v>
      </c>
      <c r="E75" s="37">
        <v>269</v>
      </c>
      <c r="F75" s="16">
        <v>397</v>
      </c>
      <c r="G75" s="16">
        <v>307</v>
      </c>
      <c r="H75" s="16">
        <v>468</v>
      </c>
      <c r="I75" s="16">
        <v>366</v>
      </c>
      <c r="J75" s="16">
        <v>377</v>
      </c>
      <c r="K75" s="16">
        <v>318</v>
      </c>
    </row>
    <row r="76" spans="1:11" s="5" customFormat="1" ht="27" thickTop="1" thickBot="1">
      <c r="A76" s="25" t="s">
        <v>20</v>
      </c>
      <c r="B76" s="37">
        <v>868</v>
      </c>
      <c r="C76" s="37">
        <v>570</v>
      </c>
      <c r="D76" s="37">
        <v>855</v>
      </c>
      <c r="E76" s="37">
        <v>523</v>
      </c>
      <c r="F76" s="16">
        <v>917</v>
      </c>
      <c r="G76" s="16">
        <v>573</v>
      </c>
      <c r="H76" s="16">
        <v>952</v>
      </c>
      <c r="I76" s="16">
        <v>637</v>
      </c>
      <c r="J76" s="16">
        <v>845</v>
      </c>
      <c r="K76" s="16">
        <v>567</v>
      </c>
    </row>
    <row r="77" spans="1:11" s="5" customFormat="1" ht="27" thickTop="1" thickBot="1">
      <c r="A77" s="20" t="s">
        <v>21</v>
      </c>
      <c r="B77" s="37">
        <v>274</v>
      </c>
      <c r="C77" s="37">
        <v>206</v>
      </c>
      <c r="D77" s="37">
        <v>222</v>
      </c>
      <c r="E77" s="37">
        <v>151</v>
      </c>
      <c r="F77" s="16">
        <v>245</v>
      </c>
      <c r="G77" s="16">
        <v>174</v>
      </c>
      <c r="H77" s="16">
        <v>220</v>
      </c>
      <c r="I77" s="16">
        <v>166</v>
      </c>
      <c r="J77" s="16">
        <v>240</v>
      </c>
      <c r="K77" s="16">
        <v>180</v>
      </c>
    </row>
    <row r="78" spans="1:11" s="5" customFormat="1" ht="24" thickTop="1" thickBot="1">
      <c r="A78" s="21" t="s">
        <v>22</v>
      </c>
      <c r="B78" s="18">
        <f t="shared" ref="B78:I78" si="7">SUM(B63:B77)</f>
        <v>5369</v>
      </c>
      <c r="C78" s="18">
        <f t="shared" si="7"/>
        <v>3854</v>
      </c>
      <c r="D78" s="18">
        <f t="shared" si="7"/>
        <v>4447</v>
      </c>
      <c r="E78" s="18">
        <f t="shared" si="7"/>
        <v>3144</v>
      </c>
      <c r="F78" s="18">
        <f t="shared" si="7"/>
        <v>4219</v>
      </c>
      <c r="G78" s="18">
        <f t="shared" si="7"/>
        <v>2986</v>
      </c>
      <c r="H78" s="19">
        <f t="shared" si="7"/>
        <v>4569</v>
      </c>
      <c r="I78" s="19">
        <f t="shared" si="7"/>
        <v>3422</v>
      </c>
      <c r="J78" s="19">
        <f t="shared" ref="J78" si="8">SUM(J63:J77)</f>
        <v>4096</v>
      </c>
      <c r="K78" s="19">
        <f t="shared" ref="K78" si="9">SUM(K63:K77)</f>
        <v>2985</v>
      </c>
    </row>
    <row r="79" spans="1:11" s="5" customFormat="1" ht="26.25" thickTop="1"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s="5" customFormat="1" ht="33.75" thickBot="1">
      <c r="A80" s="48" t="s">
        <v>41</v>
      </c>
      <c r="B80" s="48"/>
      <c r="C80" s="48"/>
      <c r="D80" s="48"/>
      <c r="E80" s="48"/>
      <c r="F80" s="48"/>
      <c r="G80" s="48"/>
      <c r="H80" s="48"/>
      <c r="I80" s="48"/>
      <c r="J80" s="48"/>
      <c r="K80" s="48"/>
    </row>
    <row r="81" spans="1:13" s="5" customFormat="1" ht="24" thickTop="1" thickBot="1">
      <c r="A81" s="34" t="s">
        <v>2</v>
      </c>
      <c r="B81" s="46" t="s">
        <v>93</v>
      </c>
      <c r="C81" s="46"/>
      <c r="D81" s="46" t="s">
        <v>52</v>
      </c>
      <c r="E81" s="46"/>
      <c r="F81" s="46" t="s">
        <v>56</v>
      </c>
      <c r="G81" s="46"/>
      <c r="H81" s="46" t="s">
        <v>74</v>
      </c>
      <c r="I81" s="46"/>
      <c r="J81" s="46" t="s">
        <v>86</v>
      </c>
      <c r="K81" s="46"/>
    </row>
    <row r="82" spans="1:13" s="5" customFormat="1" ht="52.5" thickTop="1" thickBot="1">
      <c r="A82" s="35" t="s">
        <v>35</v>
      </c>
      <c r="B82" s="15" t="s">
        <v>40</v>
      </c>
      <c r="C82" s="15" t="s">
        <v>67</v>
      </c>
      <c r="D82" s="15" t="s">
        <v>40</v>
      </c>
      <c r="E82" s="15" t="s">
        <v>67</v>
      </c>
      <c r="F82" s="15" t="s">
        <v>6</v>
      </c>
      <c r="G82" s="15" t="s">
        <v>67</v>
      </c>
      <c r="H82" s="15" t="s">
        <v>6</v>
      </c>
      <c r="I82" s="15" t="s">
        <v>67</v>
      </c>
      <c r="J82" s="15" t="s">
        <v>6</v>
      </c>
      <c r="K82" s="15" t="s">
        <v>67</v>
      </c>
    </row>
    <row r="83" spans="1:13" s="5" customFormat="1" ht="27" thickTop="1" thickBot="1">
      <c r="A83" s="32" t="s">
        <v>36</v>
      </c>
      <c r="B83" s="37">
        <v>1004</v>
      </c>
      <c r="C83" s="37">
        <v>720</v>
      </c>
      <c r="D83" s="37">
        <v>1144</v>
      </c>
      <c r="E83" s="37">
        <v>758</v>
      </c>
      <c r="F83" s="16">
        <v>1239</v>
      </c>
      <c r="G83" s="16">
        <v>809</v>
      </c>
      <c r="H83" s="16">
        <v>1463</v>
      </c>
      <c r="I83" s="16">
        <v>1104</v>
      </c>
      <c r="J83" s="16">
        <v>1030</v>
      </c>
      <c r="K83" s="16">
        <v>709</v>
      </c>
    </row>
    <row r="84" spans="1:13" s="5" customFormat="1" ht="27" thickTop="1" thickBot="1">
      <c r="A84" s="23" t="s">
        <v>82</v>
      </c>
      <c r="B84" s="37">
        <v>2348</v>
      </c>
      <c r="C84" s="37">
        <v>1851</v>
      </c>
      <c r="D84" s="37">
        <v>1621</v>
      </c>
      <c r="E84" s="37">
        <v>1311</v>
      </c>
      <c r="F84" s="16">
        <v>1391</v>
      </c>
      <c r="G84" s="16">
        <v>1115</v>
      </c>
      <c r="H84" s="16">
        <v>1454</v>
      </c>
      <c r="I84" s="16">
        <v>1173</v>
      </c>
      <c r="J84" s="16">
        <v>1321</v>
      </c>
      <c r="K84" s="16">
        <v>1072</v>
      </c>
    </row>
    <row r="85" spans="1:13" s="5" customFormat="1" ht="27" thickTop="1" thickBot="1">
      <c r="A85" s="23" t="s">
        <v>88</v>
      </c>
      <c r="B85" s="17">
        <v>496</v>
      </c>
      <c r="C85" s="17">
        <v>222</v>
      </c>
      <c r="D85" s="37">
        <v>410</v>
      </c>
      <c r="E85" s="37">
        <v>193</v>
      </c>
      <c r="F85" s="16">
        <v>339</v>
      </c>
      <c r="G85" s="16">
        <v>130</v>
      </c>
      <c r="H85" s="16">
        <v>394</v>
      </c>
      <c r="I85" s="16">
        <v>205</v>
      </c>
      <c r="J85" s="16">
        <v>347</v>
      </c>
      <c r="K85" s="16">
        <v>176</v>
      </c>
    </row>
    <row r="86" spans="1:13" s="5" customFormat="1" ht="27" thickTop="1" thickBot="1">
      <c r="A86" s="23" t="s">
        <v>42</v>
      </c>
      <c r="B86" s="37">
        <v>736</v>
      </c>
      <c r="C86" s="37">
        <v>540</v>
      </c>
      <c r="D86" s="37">
        <v>653</v>
      </c>
      <c r="E86" s="37">
        <v>449</v>
      </c>
      <c r="F86" s="16">
        <v>672</v>
      </c>
      <c r="G86" s="16">
        <v>482</v>
      </c>
      <c r="H86" s="16">
        <v>648</v>
      </c>
      <c r="I86" s="16">
        <v>495</v>
      </c>
      <c r="J86" s="16">
        <v>673</v>
      </c>
      <c r="K86" s="16">
        <v>481</v>
      </c>
    </row>
    <row r="87" spans="1:13" s="5" customFormat="1" ht="27" thickTop="1" thickBot="1">
      <c r="A87" s="23" t="s">
        <v>37</v>
      </c>
      <c r="B87" s="37">
        <v>346</v>
      </c>
      <c r="C87" s="37">
        <v>249</v>
      </c>
      <c r="D87" s="37">
        <v>259</v>
      </c>
      <c r="E87" s="37">
        <v>178</v>
      </c>
      <c r="F87" s="16">
        <v>213</v>
      </c>
      <c r="G87" s="16">
        <v>174</v>
      </c>
      <c r="H87" s="16">
        <v>173</v>
      </c>
      <c r="I87" s="16">
        <v>142</v>
      </c>
      <c r="J87" s="16">
        <v>224</v>
      </c>
      <c r="K87" s="16">
        <v>187</v>
      </c>
    </row>
    <row r="88" spans="1:13" s="5" customFormat="1" ht="27" thickTop="1" thickBot="1">
      <c r="A88" s="23" t="s">
        <v>43</v>
      </c>
      <c r="B88" s="37">
        <v>318</v>
      </c>
      <c r="C88" s="37">
        <v>208</v>
      </c>
      <c r="D88" s="37">
        <v>239</v>
      </c>
      <c r="E88" s="37">
        <v>186</v>
      </c>
      <c r="F88" s="16">
        <v>248</v>
      </c>
      <c r="G88" s="16">
        <v>203</v>
      </c>
      <c r="H88" s="16">
        <v>242</v>
      </c>
      <c r="I88" s="16">
        <v>190</v>
      </c>
      <c r="J88" s="16">
        <v>203</v>
      </c>
      <c r="K88" s="16">
        <v>152</v>
      </c>
    </row>
    <row r="89" spans="1:13" s="5" customFormat="1" ht="27" thickTop="1" thickBot="1">
      <c r="A89" s="23" t="s">
        <v>38</v>
      </c>
      <c r="B89" s="17">
        <v>121</v>
      </c>
      <c r="C89" s="17">
        <v>64</v>
      </c>
      <c r="D89" s="37">
        <v>121</v>
      </c>
      <c r="E89" s="37">
        <v>69</v>
      </c>
      <c r="F89" s="16">
        <v>117</v>
      </c>
      <c r="G89" s="16">
        <v>73</v>
      </c>
      <c r="H89" s="16">
        <v>195</v>
      </c>
      <c r="I89" s="16">
        <v>113</v>
      </c>
      <c r="J89" s="16">
        <v>298</v>
      </c>
      <c r="K89" s="16">
        <v>208</v>
      </c>
    </row>
    <row r="90" spans="1:13" s="5" customFormat="1" ht="24" thickTop="1" thickBot="1">
      <c r="A90" s="21" t="s">
        <v>22</v>
      </c>
      <c r="B90" s="18">
        <f t="shared" ref="B90:I90" si="10">SUM(B83:B89)</f>
        <v>5369</v>
      </c>
      <c r="C90" s="18">
        <f t="shared" si="10"/>
        <v>3854</v>
      </c>
      <c r="D90" s="18">
        <f t="shared" si="10"/>
        <v>4447</v>
      </c>
      <c r="E90" s="18">
        <f t="shared" si="10"/>
        <v>3144</v>
      </c>
      <c r="F90" s="18">
        <f t="shared" si="10"/>
        <v>4219</v>
      </c>
      <c r="G90" s="18">
        <f t="shared" si="10"/>
        <v>2986</v>
      </c>
      <c r="H90" s="19">
        <f t="shared" si="10"/>
        <v>4569</v>
      </c>
      <c r="I90" s="19">
        <f t="shared" si="10"/>
        <v>3422</v>
      </c>
      <c r="J90" s="19">
        <f t="shared" ref="J90" si="11">SUM(J83:J89)</f>
        <v>4096</v>
      </c>
      <c r="K90" s="19">
        <f t="shared" ref="K90" si="12">SUM(K83:K89)</f>
        <v>2985</v>
      </c>
    </row>
    <row r="91" spans="1:13" s="5" customFormat="1" ht="26.25" thickTop="1">
      <c r="A91" s="7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3" s="5" customFormat="1" ht="33.75" thickBot="1">
      <c r="A92" s="48" t="s">
        <v>81</v>
      </c>
      <c r="B92" s="48"/>
      <c r="C92" s="48"/>
      <c r="D92" s="48"/>
      <c r="E92" s="48"/>
      <c r="F92" s="48"/>
      <c r="G92" s="48"/>
      <c r="H92" s="48"/>
      <c r="I92" s="48"/>
      <c r="J92" s="48"/>
      <c r="K92" s="48"/>
    </row>
    <row r="93" spans="1:13" s="5" customFormat="1" ht="26.25" thickTop="1" thickBot="1">
      <c r="A93" s="29" t="s">
        <v>2</v>
      </c>
      <c r="B93" s="46" t="s">
        <v>93</v>
      </c>
      <c r="C93" s="46"/>
      <c r="D93" s="46" t="s">
        <v>52</v>
      </c>
      <c r="E93" s="46"/>
      <c r="F93" s="46" t="s">
        <v>56</v>
      </c>
      <c r="G93" s="46"/>
      <c r="H93" s="46" t="s">
        <v>74</v>
      </c>
      <c r="I93" s="46"/>
      <c r="J93" s="46" t="s">
        <v>86</v>
      </c>
      <c r="K93" s="46"/>
    </row>
    <row r="94" spans="1:13" s="5" customFormat="1" ht="52.5" thickTop="1" thickBot="1">
      <c r="A94" s="30" t="s">
        <v>80</v>
      </c>
      <c r="B94" s="15" t="s">
        <v>40</v>
      </c>
      <c r="C94" s="15" t="s">
        <v>67</v>
      </c>
      <c r="D94" s="15" t="s">
        <v>40</v>
      </c>
      <c r="E94" s="15" t="s">
        <v>67</v>
      </c>
      <c r="F94" s="15" t="s">
        <v>6</v>
      </c>
      <c r="G94" s="15" t="s">
        <v>67</v>
      </c>
      <c r="H94" s="15" t="s">
        <v>6</v>
      </c>
      <c r="I94" s="15" t="s">
        <v>67</v>
      </c>
      <c r="J94" s="15" t="s">
        <v>6</v>
      </c>
      <c r="K94" s="15" t="s">
        <v>67</v>
      </c>
    </row>
    <row r="95" spans="1:13" s="5" customFormat="1" ht="29.25" thickTop="1" thickBot="1">
      <c r="A95" s="31" t="s">
        <v>23</v>
      </c>
      <c r="B95" s="37">
        <v>330</v>
      </c>
      <c r="C95" s="37">
        <v>271</v>
      </c>
      <c r="D95" s="37">
        <v>259</v>
      </c>
      <c r="E95" s="37">
        <v>232</v>
      </c>
      <c r="F95" s="16">
        <v>305</v>
      </c>
      <c r="G95" s="16">
        <v>279</v>
      </c>
      <c r="H95" s="16">
        <v>309</v>
      </c>
      <c r="I95" s="16">
        <v>284</v>
      </c>
      <c r="J95" s="16">
        <v>262</v>
      </c>
      <c r="K95" s="16">
        <v>233</v>
      </c>
      <c r="L95" s="39"/>
      <c r="M95" s="39"/>
    </row>
    <row r="96" spans="1:13" s="5" customFormat="1" ht="29.25" thickTop="1" thickBot="1">
      <c r="A96" s="22" t="s">
        <v>24</v>
      </c>
      <c r="B96" s="37">
        <v>347</v>
      </c>
      <c r="C96" s="37">
        <v>265</v>
      </c>
      <c r="D96" s="37">
        <v>282</v>
      </c>
      <c r="E96" s="37">
        <v>206</v>
      </c>
      <c r="F96" s="16">
        <v>288</v>
      </c>
      <c r="G96" s="16">
        <v>220</v>
      </c>
      <c r="H96" s="16">
        <v>386</v>
      </c>
      <c r="I96" s="16">
        <v>305</v>
      </c>
      <c r="J96" s="16">
        <v>338</v>
      </c>
      <c r="K96" s="16">
        <v>286</v>
      </c>
      <c r="L96" s="39"/>
      <c r="M96" s="39"/>
    </row>
    <row r="97" spans="1:13" s="5" customFormat="1" ht="30" thickTop="1" thickBot="1">
      <c r="A97" s="22" t="s">
        <v>87</v>
      </c>
      <c r="B97" s="38"/>
      <c r="C97" s="38"/>
      <c r="D97" s="38"/>
      <c r="E97" s="38"/>
      <c r="F97" s="16"/>
      <c r="G97" s="16"/>
      <c r="H97" s="16"/>
      <c r="I97" s="16"/>
      <c r="J97" s="16">
        <v>55</v>
      </c>
      <c r="K97" s="16">
        <v>13</v>
      </c>
      <c r="L97" s="39"/>
      <c r="M97" s="39"/>
    </row>
    <row r="98" spans="1:13" s="5" customFormat="1" ht="29.25" thickTop="1" thickBot="1">
      <c r="A98" s="22" t="s">
        <v>53</v>
      </c>
      <c r="B98" s="37">
        <v>55</v>
      </c>
      <c r="C98" s="37">
        <v>50</v>
      </c>
      <c r="D98" s="37">
        <v>62</v>
      </c>
      <c r="E98" s="37">
        <v>58</v>
      </c>
      <c r="F98" s="16">
        <v>61</v>
      </c>
      <c r="G98" s="16">
        <v>58</v>
      </c>
      <c r="H98" s="16">
        <v>29</v>
      </c>
      <c r="I98" s="16">
        <v>27</v>
      </c>
      <c r="J98" s="16">
        <v>27</v>
      </c>
      <c r="K98" s="16">
        <v>24</v>
      </c>
      <c r="L98" s="39"/>
      <c r="M98" s="39"/>
    </row>
    <row r="99" spans="1:13" s="5" customFormat="1" ht="29.25" thickTop="1" thickBot="1">
      <c r="A99" s="23" t="s">
        <v>25</v>
      </c>
      <c r="B99" s="37">
        <v>55</v>
      </c>
      <c r="C99" s="37">
        <v>32</v>
      </c>
      <c r="D99" s="37">
        <v>22</v>
      </c>
      <c r="E99" s="37">
        <v>13</v>
      </c>
      <c r="F99" s="16">
        <v>13</v>
      </c>
      <c r="G99" s="16">
        <v>6</v>
      </c>
      <c r="H99" s="16">
        <v>9</v>
      </c>
      <c r="I99" s="16">
        <v>6</v>
      </c>
      <c r="J99" s="16">
        <v>6</v>
      </c>
      <c r="K99" s="16">
        <v>1</v>
      </c>
      <c r="L99" s="39"/>
      <c r="M99" s="39"/>
    </row>
    <row r="100" spans="1:13" s="5" customFormat="1" ht="29.25" thickTop="1" thickBot="1">
      <c r="A100" s="23" t="s">
        <v>44</v>
      </c>
      <c r="B100" s="37">
        <v>83</v>
      </c>
      <c r="C100" s="37">
        <v>40</v>
      </c>
      <c r="D100" s="37">
        <v>105</v>
      </c>
      <c r="E100" s="37">
        <v>50</v>
      </c>
      <c r="F100" s="16">
        <v>103</v>
      </c>
      <c r="G100" s="16">
        <v>59</v>
      </c>
      <c r="H100" s="16">
        <v>102</v>
      </c>
      <c r="I100" s="16">
        <v>62</v>
      </c>
      <c r="J100" s="16">
        <v>98</v>
      </c>
      <c r="K100" s="16">
        <v>57</v>
      </c>
      <c r="L100" s="39"/>
      <c r="M100" s="39"/>
    </row>
    <row r="101" spans="1:13" s="5" customFormat="1" ht="29.25" thickTop="1" thickBot="1">
      <c r="A101" s="23" t="s">
        <v>27</v>
      </c>
      <c r="B101" s="37">
        <v>1370</v>
      </c>
      <c r="C101" s="37">
        <v>1061</v>
      </c>
      <c r="D101" s="37">
        <v>1072</v>
      </c>
      <c r="E101" s="37">
        <v>802</v>
      </c>
      <c r="F101" s="16">
        <v>976</v>
      </c>
      <c r="G101" s="16">
        <v>762</v>
      </c>
      <c r="H101" s="16">
        <v>954</v>
      </c>
      <c r="I101" s="16">
        <v>760</v>
      </c>
      <c r="J101" s="16">
        <v>974</v>
      </c>
      <c r="K101" s="16">
        <v>746</v>
      </c>
      <c r="L101" s="39"/>
      <c r="M101" s="39"/>
    </row>
    <row r="102" spans="1:13" s="5" customFormat="1" ht="29.25" thickTop="1" thickBot="1">
      <c r="A102" s="23" t="s">
        <v>28</v>
      </c>
      <c r="B102" s="37">
        <v>298</v>
      </c>
      <c r="C102" s="37">
        <v>211</v>
      </c>
      <c r="D102" s="37">
        <v>254</v>
      </c>
      <c r="E102" s="37">
        <v>191</v>
      </c>
      <c r="F102" s="16">
        <v>91</v>
      </c>
      <c r="G102" s="16">
        <v>81</v>
      </c>
      <c r="H102" s="16">
        <v>190</v>
      </c>
      <c r="I102" s="16">
        <v>154</v>
      </c>
      <c r="J102" s="16">
        <v>160</v>
      </c>
      <c r="K102" s="16">
        <v>128</v>
      </c>
      <c r="L102" s="39"/>
      <c r="M102" s="39"/>
    </row>
    <row r="103" spans="1:13" s="5" customFormat="1" ht="29.25" thickTop="1" thickBot="1">
      <c r="A103" s="23" t="s">
        <v>29</v>
      </c>
      <c r="B103" s="37">
        <v>144</v>
      </c>
      <c r="C103" s="37">
        <v>116</v>
      </c>
      <c r="D103" s="37">
        <v>121</v>
      </c>
      <c r="E103" s="37">
        <v>99</v>
      </c>
      <c r="F103" s="16">
        <v>146</v>
      </c>
      <c r="G103" s="16">
        <v>117</v>
      </c>
      <c r="H103" s="16">
        <v>136</v>
      </c>
      <c r="I103" s="16">
        <v>112</v>
      </c>
      <c r="J103" s="16">
        <v>102</v>
      </c>
      <c r="K103" s="16">
        <v>86</v>
      </c>
      <c r="L103" s="39"/>
      <c r="M103" s="39"/>
    </row>
    <row r="104" spans="1:13" s="5" customFormat="1" ht="29.25" thickTop="1" thickBot="1">
      <c r="A104" s="23" t="s">
        <v>45</v>
      </c>
      <c r="B104" s="37">
        <v>752</v>
      </c>
      <c r="C104" s="37">
        <v>476</v>
      </c>
      <c r="D104" s="37">
        <v>645</v>
      </c>
      <c r="E104" s="37">
        <v>371</v>
      </c>
      <c r="F104" s="16">
        <v>564</v>
      </c>
      <c r="G104" s="16">
        <v>313</v>
      </c>
      <c r="H104" s="16">
        <v>430</v>
      </c>
      <c r="I104" s="16">
        <v>210</v>
      </c>
      <c r="J104" s="16">
        <v>426</v>
      </c>
      <c r="K104" s="16">
        <v>240</v>
      </c>
      <c r="L104" s="39"/>
      <c r="M104" s="39"/>
    </row>
    <row r="105" spans="1:13" s="5" customFormat="1" ht="29.25" thickTop="1" thickBot="1">
      <c r="A105" s="23" t="s">
        <v>46</v>
      </c>
      <c r="B105" s="37">
        <v>306</v>
      </c>
      <c r="C105" s="37">
        <v>271</v>
      </c>
      <c r="D105" s="37">
        <v>272</v>
      </c>
      <c r="E105" s="37">
        <v>242</v>
      </c>
      <c r="F105" s="16">
        <v>268</v>
      </c>
      <c r="G105" s="16">
        <v>235</v>
      </c>
      <c r="H105" s="16">
        <v>561</v>
      </c>
      <c r="I105" s="16">
        <v>513</v>
      </c>
      <c r="J105" s="16">
        <v>259</v>
      </c>
      <c r="K105" s="16">
        <v>233</v>
      </c>
      <c r="L105" s="39"/>
      <c r="M105" s="39"/>
    </row>
    <row r="106" spans="1:13" s="5" customFormat="1" ht="29.25" thickTop="1" thickBot="1">
      <c r="A106" s="23" t="s">
        <v>31</v>
      </c>
      <c r="B106" s="37">
        <v>673</v>
      </c>
      <c r="C106" s="37">
        <v>462</v>
      </c>
      <c r="D106" s="37">
        <v>581</v>
      </c>
      <c r="E106" s="37">
        <v>409</v>
      </c>
      <c r="F106" s="16">
        <v>622</v>
      </c>
      <c r="G106" s="16">
        <v>450</v>
      </c>
      <c r="H106" s="16">
        <v>693</v>
      </c>
      <c r="I106" s="16">
        <v>519</v>
      </c>
      <c r="J106" s="16">
        <v>575</v>
      </c>
      <c r="K106" s="16">
        <v>448</v>
      </c>
      <c r="L106" s="39"/>
      <c r="M106" s="39"/>
    </row>
    <row r="107" spans="1:13" s="5" customFormat="1" ht="29.25" thickTop="1" thickBot="1">
      <c r="A107" s="23" t="s">
        <v>47</v>
      </c>
      <c r="B107" s="17">
        <v>3</v>
      </c>
      <c r="C107" s="17">
        <v>2</v>
      </c>
      <c r="D107" s="37"/>
      <c r="E107" s="37"/>
      <c r="F107" s="16"/>
      <c r="G107" s="16"/>
      <c r="H107" s="16">
        <v>0</v>
      </c>
      <c r="I107" s="16">
        <v>0</v>
      </c>
      <c r="J107" s="16"/>
      <c r="K107" s="16"/>
      <c r="L107" s="39"/>
      <c r="M107" s="39"/>
    </row>
    <row r="108" spans="1:13" s="5" customFormat="1" ht="29.25" thickTop="1" thickBot="1">
      <c r="A108" s="23" t="s">
        <v>32</v>
      </c>
      <c r="B108" s="37">
        <v>370</v>
      </c>
      <c r="C108" s="37">
        <v>337</v>
      </c>
      <c r="D108" s="37">
        <v>260</v>
      </c>
      <c r="E108" s="37">
        <v>238</v>
      </c>
      <c r="F108" s="16">
        <v>211</v>
      </c>
      <c r="G108" s="16">
        <v>185</v>
      </c>
      <c r="H108" s="16">
        <v>249</v>
      </c>
      <c r="I108" s="16">
        <v>217</v>
      </c>
      <c r="J108" s="16">
        <v>277</v>
      </c>
      <c r="K108" s="16">
        <v>250</v>
      </c>
      <c r="L108" s="39"/>
      <c r="M108" s="39"/>
    </row>
    <row r="109" spans="1:13" s="5" customFormat="1" ht="29.25" thickTop="1" thickBot="1">
      <c r="A109" s="23" t="s">
        <v>33</v>
      </c>
      <c r="B109" s="37">
        <v>583</v>
      </c>
      <c r="C109" s="37">
        <v>260</v>
      </c>
      <c r="D109" s="37">
        <v>512</v>
      </c>
      <c r="E109" s="37">
        <v>233</v>
      </c>
      <c r="F109" s="16">
        <v>571</v>
      </c>
      <c r="G109" s="16">
        <v>221</v>
      </c>
      <c r="H109" s="16">
        <v>521</v>
      </c>
      <c r="I109" s="16">
        <v>253</v>
      </c>
      <c r="J109" s="16">
        <v>537</v>
      </c>
      <c r="K109" s="16">
        <v>240</v>
      </c>
      <c r="L109" s="39"/>
      <c r="M109" s="39"/>
    </row>
    <row r="110" spans="1:13" s="5" customFormat="1" ht="26.25" thickTop="1" thickBot="1">
      <c r="A110" s="21" t="s">
        <v>22</v>
      </c>
      <c r="B110" s="18">
        <f t="shared" ref="B110:I110" si="13">SUM(B95:B109)</f>
        <v>5369</v>
      </c>
      <c r="C110" s="18">
        <f t="shared" si="13"/>
        <v>3854</v>
      </c>
      <c r="D110" s="18">
        <f t="shared" si="13"/>
        <v>4447</v>
      </c>
      <c r="E110" s="18">
        <f t="shared" si="13"/>
        <v>3144</v>
      </c>
      <c r="F110" s="18">
        <f t="shared" si="13"/>
        <v>4219</v>
      </c>
      <c r="G110" s="18">
        <f t="shared" si="13"/>
        <v>2986</v>
      </c>
      <c r="H110" s="19">
        <f t="shared" si="13"/>
        <v>4569</v>
      </c>
      <c r="I110" s="19">
        <f t="shared" si="13"/>
        <v>3422</v>
      </c>
      <c r="J110" s="19">
        <f t="shared" ref="J110:K110" si="14">SUM(J95:J109)</f>
        <v>4096</v>
      </c>
      <c r="K110" s="19">
        <f t="shared" si="14"/>
        <v>2985</v>
      </c>
      <c r="L110" s="41"/>
      <c r="M110" s="41"/>
    </row>
    <row r="111" spans="1:13" s="5" customFormat="1" ht="51.75" customHeight="1" thickTop="1"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3" s="8" customFormat="1" ht="33.75" thickBot="1">
      <c r="A112" s="48" t="s">
        <v>48</v>
      </c>
      <c r="B112" s="48"/>
      <c r="C112" s="48"/>
      <c r="D112" s="48"/>
      <c r="E112" s="48"/>
      <c r="F112" s="48"/>
      <c r="G112" s="48"/>
      <c r="H112" s="48"/>
      <c r="I112" s="48"/>
      <c r="J112" s="48"/>
      <c r="K112" s="48"/>
    </row>
    <row r="113" spans="1:11" s="8" customFormat="1" ht="26.25" thickTop="1" thickBot="1">
      <c r="A113" s="29" t="s">
        <v>2</v>
      </c>
      <c r="B113" s="46" t="s">
        <v>52</v>
      </c>
      <c r="C113" s="46"/>
      <c r="D113" s="46" t="s">
        <v>56</v>
      </c>
      <c r="E113" s="46"/>
      <c r="F113" s="46" t="s">
        <v>74</v>
      </c>
      <c r="G113" s="46"/>
      <c r="H113" s="46" t="s">
        <v>86</v>
      </c>
      <c r="I113" s="46"/>
      <c r="J113" s="46" t="s">
        <v>89</v>
      </c>
      <c r="K113" s="46"/>
    </row>
    <row r="114" spans="1:11" s="8" customFormat="1" ht="78" thickTop="1" thickBot="1">
      <c r="A114" s="30" t="s">
        <v>49</v>
      </c>
      <c r="B114" s="27" t="s">
        <v>50</v>
      </c>
      <c r="C114" s="15" t="s">
        <v>67</v>
      </c>
      <c r="D114" s="15" t="s">
        <v>50</v>
      </c>
      <c r="E114" s="15" t="s">
        <v>67</v>
      </c>
      <c r="F114" s="15" t="s">
        <v>50</v>
      </c>
      <c r="G114" s="15" t="s">
        <v>67</v>
      </c>
      <c r="H114" s="15" t="s">
        <v>50</v>
      </c>
      <c r="I114" s="15" t="s">
        <v>67</v>
      </c>
      <c r="J114" s="15" t="s">
        <v>50</v>
      </c>
      <c r="K114" s="15" t="s">
        <v>67</v>
      </c>
    </row>
    <row r="115" spans="1:11" s="8" customFormat="1" ht="27" thickTop="1" thickBot="1">
      <c r="A115" s="36" t="s">
        <v>51</v>
      </c>
      <c r="B115" s="17">
        <v>132</v>
      </c>
      <c r="C115" s="17">
        <v>11</v>
      </c>
      <c r="D115" s="17">
        <v>119</v>
      </c>
      <c r="E115" s="17">
        <v>11</v>
      </c>
      <c r="F115" s="17">
        <v>113</v>
      </c>
      <c r="G115" s="17">
        <v>13</v>
      </c>
      <c r="H115" s="16">
        <v>105</v>
      </c>
      <c r="I115" s="17">
        <v>14</v>
      </c>
      <c r="J115" s="17">
        <v>115</v>
      </c>
      <c r="K115" s="17">
        <v>14</v>
      </c>
    </row>
    <row r="116" spans="1:11" s="8" customFormat="1" ht="27" thickTop="1" thickBot="1">
      <c r="A116" s="26" t="s">
        <v>75</v>
      </c>
      <c r="B116" s="17">
        <v>73</v>
      </c>
      <c r="C116" s="17">
        <v>11</v>
      </c>
      <c r="D116" s="17">
        <v>76</v>
      </c>
      <c r="E116" s="17">
        <v>13</v>
      </c>
      <c r="F116" s="17">
        <v>75</v>
      </c>
      <c r="G116" s="17">
        <v>11</v>
      </c>
      <c r="H116" s="16">
        <v>87</v>
      </c>
      <c r="I116" s="17">
        <v>12</v>
      </c>
      <c r="J116" s="17">
        <v>86</v>
      </c>
      <c r="K116" s="17">
        <v>13</v>
      </c>
    </row>
    <row r="117" spans="1:11" s="8" customFormat="1" ht="27" thickTop="1" thickBot="1">
      <c r="A117" s="26" t="s">
        <v>76</v>
      </c>
      <c r="B117" s="17">
        <v>456</v>
      </c>
      <c r="C117" s="17">
        <v>162</v>
      </c>
      <c r="D117" s="17">
        <v>460</v>
      </c>
      <c r="E117" s="17">
        <v>184</v>
      </c>
      <c r="F117" s="17">
        <v>504</v>
      </c>
      <c r="G117" s="17">
        <v>203</v>
      </c>
      <c r="H117" s="16">
        <v>494</v>
      </c>
      <c r="I117" s="17">
        <v>212</v>
      </c>
      <c r="J117" s="17">
        <v>500</v>
      </c>
      <c r="K117" s="17">
        <v>217</v>
      </c>
    </row>
    <row r="118" spans="1:11" s="8" customFormat="1" ht="27" thickTop="1" thickBot="1">
      <c r="A118" s="26" t="s">
        <v>54</v>
      </c>
      <c r="B118" s="17">
        <v>309</v>
      </c>
      <c r="C118" s="17">
        <v>172</v>
      </c>
      <c r="D118" s="17">
        <v>279</v>
      </c>
      <c r="E118" s="17">
        <v>154</v>
      </c>
      <c r="F118" s="17">
        <v>246</v>
      </c>
      <c r="G118" s="17">
        <v>135</v>
      </c>
      <c r="H118" s="16">
        <v>246</v>
      </c>
      <c r="I118" s="17">
        <v>136</v>
      </c>
      <c r="J118" s="17">
        <v>231</v>
      </c>
      <c r="K118" s="17">
        <v>129</v>
      </c>
    </row>
    <row r="119" spans="1:11" s="8" customFormat="1" ht="27" thickTop="1" thickBot="1">
      <c r="A119" s="26" t="s">
        <v>55</v>
      </c>
      <c r="B119" s="17">
        <v>189</v>
      </c>
      <c r="C119" s="17">
        <v>137</v>
      </c>
      <c r="D119" s="17">
        <v>151</v>
      </c>
      <c r="E119" s="17">
        <v>109</v>
      </c>
      <c r="F119" s="17">
        <v>136</v>
      </c>
      <c r="G119" s="17">
        <v>86</v>
      </c>
      <c r="H119" s="16">
        <v>169.5</v>
      </c>
      <c r="I119" s="17">
        <v>114</v>
      </c>
      <c r="J119" s="17">
        <v>0</v>
      </c>
      <c r="K119" s="17">
        <v>0</v>
      </c>
    </row>
    <row r="120" spans="1:11" s="8" customFormat="1" ht="27" thickTop="1" thickBot="1">
      <c r="A120" s="26" t="s">
        <v>91</v>
      </c>
      <c r="B120" s="17"/>
      <c r="C120" s="17"/>
      <c r="D120" s="17"/>
      <c r="E120" s="17"/>
      <c r="F120" s="17"/>
      <c r="G120" s="17"/>
      <c r="H120" s="16"/>
      <c r="I120" s="17"/>
      <c r="J120" s="17">
        <v>61</v>
      </c>
      <c r="K120" s="17">
        <v>40</v>
      </c>
    </row>
    <row r="121" spans="1:11" s="8" customFormat="1" ht="27" thickTop="1" thickBot="1">
      <c r="A121" s="26" t="s">
        <v>92</v>
      </c>
      <c r="B121" s="17"/>
      <c r="C121" s="17"/>
      <c r="D121" s="17"/>
      <c r="E121" s="17"/>
      <c r="F121" s="17"/>
      <c r="G121" s="17"/>
      <c r="H121" s="16"/>
      <c r="I121" s="17"/>
      <c r="J121" s="17">
        <v>85</v>
      </c>
      <c r="K121" s="17">
        <v>66</v>
      </c>
    </row>
    <row r="122" spans="1:11" s="8" customFormat="1" ht="27" thickTop="1" thickBot="1">
      <c r="A122" s="26" t="s">
        <v>77</v>
      </c>
      <c r="B122" s="17">
        <v>573</v>
      </c>
      <c r="C122" s="17">
        <v>283</v>
      </c>
      <c r="D122" s="17">
        <v>602</v>
      </c>
      <c r="E122" s="17">
        <v>303</v>
      </c>
      <c r="F122" s="17">
        <v>610</v>
      </c>
      <c r="G122" s="17">
        <v>313</v>
      </c>
      <c r="H122" s="16">
        <v>668</v>
      </c>
      <c r="I122" s="17">
        <v>366</v>
      </c>
      <c r="J122" s="17">
        <v>682</v>
      </c>
      <c r="K122" s="17">
        <v>389</v>
      </c>
    </row>
    <row r="123" spans="1:11" s="9" customFormat="1" ht="27" thickTop="1" thickBot="1">
      <c r="A123" s="26" t="s">
        <v>78</v>
      </c>
      <c r="B123" s="17">
        <v>1</v>
      </c>
      <c r="C123" s="17">
        <v>0</v>
      </c>
      <c r="D123" s="17">
        <v>1</v>
      </c>
      <c r="E123" s="17">
        <v>0</v>
      </c>
      <c r="F123" s="17">
        <v>0</v>
      </c>
      <c r="G123" s="17">
        <v>0</v>
      </c>
      <c r="H123" s="16">
        <v>3</v>
      </c>
      <c r="I123" s="17">
        <v>1</v>
      </c>
      <c r="J123" s="17">
        <v>3</v>
      </c>
      <c r="K123" s="17">
        <v>1</v>
      </c>
    </row>
    <row r="124" spans="1:11" s="9" customFormat="1" ht="27" thickTop="1" thickBot="1">
      <c r="A124" s="26" t="s">
        <v>79</v>
      </c>
      <c r="B124" s="17">
        <v>215</v>
      </c>
      <c r="C124" s="17">
        <v>115</v>
      </c>
      <c r="D124" s="17">
        <v>211</v>
      </c>
      <c r="E124" s="17">
        <v>117</v>
      </c>
      <c r="F124" s="17">
        <v>208</v>
      </c>
      <c r="G124" s="17">
        <v>113</v>
      </c>
      <c r="H124" s="16">
        <v>204</v>
      </c>
      <c r="I124" s="17">
        <v>109</v>
      </c>
      <c r="J124" s="17">
        <v>202</v>
      </c>
      <c r="K124" s="17">
        <v>106</v>
      </c>
    </row>
    <row r="125" spans="1:11" s="9" customFormat="1" ht="27" thickTop="1" thickBot="1">
      <c r="A125" s="26" t="s">
        <v>90</v>
      </c>
      <c r="B125" s="17">
        <v>16</v>
      </c>
      <c r="C125" s="17">
        <v>5</v>
      </c>
      <c r="D125" s="17">
        <v>8</v>
      </c>
      <c r="E125" s="17">
        <v>5</v>
      </c>
      <c r="F125" s="17">
        <v>6</v>
      </c>
      <c r="G125" s="17">
        <v>2</v>
      </c>
      <c r="H125" s="16">
        <v>3</v>
      </c>
      <c r="I125" s="17">
        <v>2</v>
      </c>
      <c r="J125" s="17">
        <v>5</v>
      </c>
      <c r="K125" s="17">
        <v>3</v>
      </c>
    </row>
    <row r="126" spans="1:11" s="9" customFormat="1" ht="27" thickTop="1" thickBot="1">
      <c r="A126" s="26" t="s">
        <v>84</v>
      </c>
      <c r="B126" s="17">
        <v>37</v>
      </c>
      <c r="C126" s="17">
        <v>24</v>
      </c>
      <c r="D126" s="17">
        <v>38</v>
      </c>
      <c r="E126" s="17">
        <v>22</v>
      </c>
      <c r="F126" s="17">
        <v>34</v>
      </c>
      <c r="G126" s="17">
        <v>18</v>
      </c>
      <c r="H126" s="16">
        <v>58.5</v>
      </c>
      <c r="I126" s="17">
        <v>34</v>
      </c>
      <c r="J126" s="17">
        <v>50</v>
      </c>
      <c r="K126" s="17">
        <v>34</v>
      </c>
    </row>
    <row r="127" spans="1:11" ht="25.5" customHeight="1" thickTop="1" thickBot="1">
      <c r="A127" s="21" t="s">
        <v>22</v>
      </c>
      <c r="B127" s="18">
        <f>SUM(B115:B126)</f>
        <v>2001</v>
      </c>
      <c r="C127" s="18">
        <f t="shared" ref="C127:K127" si="15">SUM(C115:C126)</f>
        <v>920</v>
      </c>
      <c r="D127" s="18">
        <f t="shared" si="15"/>
        <v>1945</v>
      </c>
      <c r="E127" s="18">
        <f t="shared" si="15"/>
        <v>918</v>
      </c>
      <c r="F127" s="18">
        <f t="shared" si="15"/>
        <v>1932</v>
      </c>
      <c r="G127" s="18">
        <f t="shared" si="15"/>
        <v>894</v>
      </c>
      <c r="H127" s="18">
        <v>2038</v>
      </c>
      <c r="I127" s="18">
        <f t="shared" si="15"/>
        <v>1000</v>
      </c>
      <c r="J127" s="18">
        <f t="shared" si="15"/>
        <v>2020</v>
      </c>
      <c r="K127" s="18">
        <f t="shared" si="15"/>
        <v>1012</v>
      </c>
    </row>
    <row r="128" spans="1:11" ht="21" thickTop="1">
      <c r="A128" s="47" t="s">
        <v>85</v>
      </c>
      <c r="B128" s="47"/>
      <c r="C128" s="47"/>
      <c r="D128" s="47"/>
      <c r="E128" s="47"/>
      <c r="F128" s="47"/>
      <c r="G128" s="47"/>
      <c r="H128" s="47"/>
      <c r="I128" s="47"/>
      <c r="J128" s="47"/>
      <c r="K128" s="47"/>
    </row>
    <row r="129" spans="1:11">
      <c r="A129" s="9"/>
      <c r="B129" s="10"/>
      <c r="C129" s="10"/>
      <c r="D129" s="10"/>
      <c r="E129" s="10"/>
      <c r="F129" s="10"/>
      <c r="G129" s="10"/>
      <c r="H129" s="2"/>
      <c r="I129" s="2"/>
      <c r="J129" s="2"/>
      <c r="K129" s="2"/>
    </row>
    <row r="130" spans="1:11">
      <c r="B130" s="2"/>
      <c r="D130" s="2"/>
      <c r="E130" s="2"/>
      <c r="F130" s="2"/>
      <c r="G130" s="2"/>
      <c r="J130" s="2"/>
      <c r="K130" s="2"/>
    </row>
    <row r="131" spans="1:11">
      <c r="B131" s="12"/>
      <c r="D131" s="12"/>
      <c r="E131" s="12"/>
      <c r="F131" s="12"/>
      <c r="G131" s="12"/>
      <c r="H131" s="12"/>
      <c r="I131" s="12"/>
      <c r="J131" s="12"/>
      <c r="K131" s="12"/>
    </row>
    <row r="132" spans="1:11">
      <c r="B132" s="12"/>
      <c r="D132" s="12"/>
      <c r="E132" s="12"/>
      <c r="F132" s="12"/>
      <c r="G132" s="12"/>
      <c r="H132" s="12"/>
      <c r="I132" s="12"/>
      <c r="J132" s="12"/>
      <c r="K132" s="12"/>
    </row>
    <row r="133" spans="1:11">
      <c r="B133" s="12"/>
      <c r="D133" s="12"/>
      <c r="E133" s="12"/>
      <c r="F133" s="12"/>
      <c r="G133" s="12"/>
      <c r="H133" s="12"/>
      <c r="I133" s="12"/>
      <c r="J133" s="12"/>
      <c r="K133" s="12"/>
    </row>
    <row r="134" spans="1:11">
      <c r="B134" s="12"/>
      <c r="D134" s="12"/>
      <c r="E134" s="12"/>
      <c r="F134" s="12"/>
      <c r="G134" s="12"/>
      <c r="H134" s="12"/>
      <c r="I134" s="12"/>
      <c r="J134" s="12"/>
      <c r="K134" s="12"/>
    </row>
  </sheetData>
  <sheetProtection password="E053" sheet="1" objects="1" scenarios="1"/>
  <mergeCells count="55">
    <mergeCell ref="D93:E93"/>
    <mergeCell ref="F93:G93"/>
    <mergeCell ref="F48:G48"/>
    <mergeCell ref="B61:C61"/>
    <mergeCell ref="D61:E61"/>
    <mergeCell ref="F61:G61"/>
    <mergeCell ref="B81:C81"/>
    <mergeCell ref="D81:E81"/>
    <mergeCell ref="F81:G81"/>
    <mergeCell ref="A80:K80"/>
    <mergeCell ref="A92:K92"/>
    <mergeCell ref="A1:K1"/>
    <mergeCell ref="B3:C3"/>
    <mergeCell ref="D3:E3"/>
    <mergeCell ref="F3:G3"/>
    <mergeCell ref="H3:I3"/>
    <mergeCell ref="J3:K3"/>
    <mergeCell ref="A2:K2"/>
    <mergeCell ref="A112:K112"/>
    <mergeCell ref="B7:C7"/>
    <mergeCell ref="D7:E7"/>
    <mergeCell ref="F7:G7"/>
    <mergeCell ref="H28:I28"/>
    <mergeCell ref="J7:K7"/>
    <mergeCell ref="H7:I7"/>
    <mergeCell ref="H61:I61"/>
    <mergeCell ref="H81:I81"/>
    <mergeCell ref="H93:I93"/>
    <mergeCell ref="H48:I48"/>
    <mergeCell ref="J48:K48"/>
    <mergeCell ref="J61:K61"/>
    <mergeCell ref="J81:K81"/>
    <mergeCell ref="J93:K93"/>
    <mergeCell ref="B93:C93"/>
    <mergeCell ref="A6:K6"/>
    <mergeCell ref="A27:K27"/>
    <mergeCell ref="A47:K47"/>
    <mergeCell ref="A60:K60"/>
    <mergeCell ref="F4:G4"/>
    <mergeCell ref="D4:E4"/>
    <mergeCell ref="B4:C4"/>
    <mergeCell ref="J4:K4"/>
    <mergeCell ref="H4:I4"/>
    <mergeCell ref="F28:G28"/>
    <mergeCell ref="J28:K28"/>
    <mergeCell ref="B28:C28"/>
    <mergeCell ref="D28:E28"/>
    <mergeCell ref="B48:C48"/>
    <mergeCell ref="D48:E48"/>
    <mergeCell ref="J113:K113"/>
    <mergeCell ref="A128:K128"/>
    <mergeCell ref="B113:C113"/>
    <mergeCell ref="D113:E113"/>
    <mergeCell ref="H113:I113"/>
    <mergeCell ref="F113:G1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1" orientation="landscape" r:id="rId1"/>
  <headerFooter>
    <oddFooter>&amp;L&amp;"Times New Roman,Italique"&amp;14Bureau des Etudes, de la Planification et de la Programmation&amp;C&amp;"Times New Roman,Normal"&amp;14&amp;P</oddFooter>
  </headerFooter>
  <rowBreaks count="4" manualBreakCount="4">
    <brk id="26" max="10" man="1"/>
    <brk id="58" max="16383" man="1"/>
    <brk id="90" max="10" man="1"/>
    <brk id="110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B.E.P.P</vt:lpstr>
      <vt:lpstr>B.E.P.P!Zone_d_impression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atarhouni</cp:lastModifiedBy>
  <cp:lastPrinted>2018-07-02T12:22:40Z</cp:lastPrinted>
  <dcterms:created xsi:type="dcterms:W3CDTF">2014-11-19T14:55:24Z</dcterms:created>
  <dcterms:modified xsi:type="dcterms:W3CDTF">2019-02-08T11:01:20Z</dcterms:modified>
</cp:coreProperties>
</file>